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875" windowWidth="15300" windowHeight="4080" tabRatio="762"/>
  </bookViews>
  <sheets>
    <sheet name="Приложение 2" sheetId="5" r:id="rId1"/>
    <sheet name="Приложение 3" sheetId="8" r:id="rId2"/>
    <sheet name="Приложение 4" sheetId="6" r:id="rId3"/>
    <sheet name="Приложение 5" sheetId="4" r:id="rId4"/>
    <sheet name="Приложение 6" sheetId="10" r:id="rId5"/>
    <sheet name="Приложение 7" sheetId="9" r:id="rId6"/>
    <sheet name="Приложение 8" sheetId="7" r:id="rId7"/>
    <sheet name="Приложение 9" sheetId="3" r:id="rId8"/>
  </sheets>
  <definedNames>
    <definedName name="_xlnm.Print_Titles" localSheetId="7">'Приложение 9'!#REF!</definedName>
  </definedNames>
  <calcPr calcId="145621"/>
</workbook>
</file>

<file path=xl/calcChain.xml><?xml version="1.0" encoding="utf-8"?>
<calcChain xmlns="http://schemas.openxmlformats.org/spreadsheetml/2006/main">
  <c r="BO31" i="7" l="1"/>
  <c r="AT31" i="7"/>
  <c r="BO21" i="7"/>
  <c r="BH21" i="7"/>
  <c r="AM21" i="7"/>
  <c r="BH17" i="7"/>
  <c r="AS57" i="4" l="1"/>
  <c r="AS42" i="4"/>
  <c r="AS18" i="4"/>
</calcChain>
</file>

<file path=xl/sharedStrings.xml><?xml version="1.0" encoding="utf-8"?>
<sst xmlns="http://schemas.openxmlformats.org/spreadsheetml/2006/main" count="554" uniqueCount="314">
  <si>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</si>
  <si>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</si>
  <si>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</si>
  <si>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1.</t>
  </si>
  <si>
    <t>2.</t>
  </si>
  <si>
    <t>0,4 кВ</t>
  </si>
  <si>
    <t>1—20 кВ</t>
  </si>
  <si>
    <t>ИНФОРМАЦИЯ</t>
  </si>
  <si>
    <t>Категория заявителей</t>
  </si>
  <si>
    <t>35 кВ</t>
  </si>
  <si>
    <t>и выше</t>
  </si>
  <si>
    <t>в том числе</t>
  </si>
  <si>
    <t>3.</t>
  </si>
  <si>
    <t>4.</t>
  </si>
  <si>
    <t>От 670 кВт</t>
  </si>
  <si>
    <t>5.</t>
  </si>
  <si>
    <t>всего</t>
  </si>
  <si>
    <t>6.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</si>
  <si>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</si>
  <si>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—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</si>
  <si>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9</t>
  </si>
  <si>
    <t>Количество заявок (штук)</t>
  </si>
  <si>
    <t>Максимальная мощность (кВт)</t>
  </si>
  <si>
    <t>До 15 кВт — всего</t>
  </si>
  <si>
    <t>льготная категория*</t>
  </si>
  <si>
    <t>От 15 до 150 кВт — всего</t>
  </si>
  <si>
    <t xml:space="preserve">От 150 кВт до 670 кВт —
</t>
  </si>
  <si>
    <t>по индивидуальному</t>
  </si>
  <si>
    <t>проекту</t>
  </si>
  <si>
    <t>до 8900 кВт — всего</t>
  </si>
  <si>
    <t>От 8900 кВт — всего</t>
  </si>
  <si>
    <t>Объекты генерации</t>
  </si>
  <si>
    <t>льготная категория**</t>
  </si>
  <si>
    <t>ООО "КВЭП"</t>
  </si>
  <si>
    <t>Приложение № 8</t>
  </si>
  <si>
    <t>об осуществлении технологического присоединения по договорам,</t>
  </si>
  <si>
    <t>Количество</t>
  </si>
  <si>
    <t>Максимальная</t>
  </si>
  <si>
    <t>Стоимость</t>
  </si>
  <si>
    <t>договоров (штук)</t>
  </si>
  <si>
    <t>мощность (кВт)</t>
  </si>
  <si>
    <t>договоров (без НДС)</t>
  </si>
  <si>
    <t>(тыс. рублей)</t>
  </si>
  <si>
    <t xml:space="preserve">До 15 кВт — всего </t>
  </si>
  <si>
    <t>льготная</t>
  </si>
  <si>
    <t>категория*</t>
  </si>
  <si>
    <t>От 15 до 150 кВт —</t>
  </si>
  <si>
    <t xml:space="preserve">всего </t>
  </si>
  <si>
    <t>категория**</t>
  </si>
  <si>
    <t>От 150 кВт</t>
  </si>
  <si>
    <t xml:space="preserve">до 670 кВт — всего </t>
  </si>
  <si>
    <t>по индивидуаль-</t>
  </si>
  <si>
    <t>ному проекту</t>
  </si>
  <si>
    <t>до 8900 кВт —</t>
  </si>
  <si>
    <t>От 8900 кВт —</t>
  </si>
  <si>
    <t>Объекты</t>
  </si>
  <si>
    <t>генерации</t>
  </si>
  <si>
    <t>Приложение № 4</t>
  </si>
  <si>
    <t>РАСХОДЫ НА МЕРОПРИЯТИЯ,</t>
  </si>
  <si>
    <t>осуществляемые при технологическом присоединении</t>
  </si>
  <si>
    <t>Наименование мероприятий</t>
  </si>
  <si>
    <t>Распределение</t>
  </si>
  <si>
    <t>Объем</t>
  </si>
  <si>
    <t>Ставки для</t>
  </si>
  <si>
    <t>необходимой</t>
  </si>
  <si>
    <t>максимальной</t>
  </si>
  <si>
    <t>расчета платы</t>
  </si>
  <si>
    <t>валовой</t>
  </si>
  <si>
    <t>мощности (кВт)</t>
  </si>
  <si>
    <t>по каждому</t>
  </si>
  <si>
    <t>выручки*</t>
  </si>
  <si>
    <t>мероприятию</t>
  </si>
  <si>
    <t>(рублей)</t>
  </si>
  <si>
    <t>(рублей/кВт)</t>
  </si>
  <si>
    <t>(без учета НДС)</t>
  </si>
  <si>
    <t>Подготовка и выдача сетевой</t>
  </si>
  <si>
    <t>организацией технических условий</t>
  </si>
  <si>
    <t>заявителю:</t>
  </si>
  <si>
    <t>по постоянной схеме</t>
  </si>
  <si>
    <t>по временной схеме</t>
  </si>
  <si>
    <t>Разработка сетевой организацией</t>
  </si>
  <si>
    <t>проектной документации</t>
  </si>
  <si>
    <t>по строительству «последней мили»</t>
  </si>
  <si>
    <t>Выполнение сетевой организацией</t>
  </si>
  <si>
    <t>мероприятий, связанных</t>
  </si>
  <si>
    <t>со строительством «последней мили»:</t>
  </si>
  <si>
    <t>строительство воздушных линий</t>
  </si>
  <si>
    <t>строительство кабельных линий</t>
  </si>
  <si>
    <t>строительство пунктов</t>
  </si>
  <si>
    <t>секционирования</t>
  </si>
  <si>
    <t>строительство комплектных</t>
  </si>
  <si>
    <t>трансформаторных подстанций и</t>
  </si>
  <si>
    <t>распределительных трансформатор-</t>
  </si>
  <si>
    <t>ных подстанций с уровнем</t>
  </si>
  <si>
    <t>напряжения до 35 кВ</t>
  </si>
  <si>
    <t>строительство центров питания</t>
  </si>
  <si>
    <t>и подстанций уровнем напряжения</t>
  </si>
  <si>
    <t>35 кВ и выше</t>
  </si>
  <si>
    <t>Проверка сетевой организацией</t>
  </si>
  <si>
    <t>выполнения заявителем технических</t>
  </si>
  <si>
    <t>условий:</t>
  </si>
  <si>
    <t>Участие сетевой организации</t>
  </si>
  <si>
    <t>в осмотре должностным лицом органа</t>
  </si>
  <si>
    <t>федерального государственного</t>
  </si>
  <si>
    <t>энергетического надзора</t>
  </si>
  <si>
    <t>присоединяемых устройств заявителя:</t>
  </si>
  <si>
    <t>Фактические действия по</t>
  </si>
  <si>
    <t>присоединению и обеспечению</t>
  </si>
  <si>
    <t>работы энергопринимающих устройств</t>
  </si>
  <si>
    <t>потребителей электрической энергии,</t>
  </si>
  <si>
    <t>объектов по производству</t>
  </si>
  <si>
    <t>электрической энергии, а также</t>
  </si>
  <si>
    <t>объектов электросетевого хозяйства,</t>
  </si>
  <si>
    <t>принадлежащих сетевым организациям</t>
  </si>
  <si>
    <t>и иным лицам, к электрической сети:</t>
  </si>
  <si>
    <t>* Согласно приложению № 1 к 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</si>
  <si>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Приложение № 5</t>
  </si>
  <si>
    <t>РАСЧЕТ</t>
  </si>
  <si>
    <t>необходимой валовой выручки сетевой организации</t>
  </si>
  <si>
    <t>на технологическое присоединение</t>
  </si>
  <si>
    <t>Показатели</t>
  </si>
  <si>
    <t>Ожидаемые данные</t>
  </si>
  <si>
    <t>Плановые</t>
  </si>
  <si>
    <t>за текущий период</t>
  </si>
  <si>
    <t>показатели на</t>
  </si>
  <si>
    <t>следующий период</t>
  </si>
  <si>
    <t>Расходы на выполнение мероприятий</t>
  </si>
  <si>
    <t>по технологическому присоединению —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</si>
  <si>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</si>
  <si>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</si>
  <si>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</si>
  <si>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</si>
  <si>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</si>
  <si>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— всего</t>
  </si>
  <si>
    <t>из них:</t>
  </si>
  <si>
    <t>работы и услуги производственного</t>
  </si>
  <si>
    <t>характера</t>
  </si>
  <si>
    <t>налоги и сборы, уменьшающие</t>
  </si>
  <si>
    <t>налогооблагаемую базу на прибыль</t>
  </si>
  <si>
    <t>организаций</t>
  </si>
  <si>
    <t>работы и услуги непроизводственного</t>
  </si>
  <si>
    <t>характера — всего</t>
  </si>
  <si>
    <t>услуги связи</t>
  </si>
  <si>
    <t>расходы на охрану и пожарную</t>
  </si>
  <si>
    <t>безопасность</t>
  </si>
  <si>
    <t>расходы на информационное</t>
  </si>
  <si>
    <t>обслуживание, консультационные</t>
  </si>
  <si>
    <t>и юридические услуги</t>
  </si>
  <si>
    <t>плата за аренду имущества</t>
  </si>
  <si>
    <t>другие прочие расходы, связанные</t>
  </si>
  <si>
    <t>с производством и реализацией</t>
  </si>
  <si>
    <t>внереализационные расходы —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</si>
  <si>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</si>
  <si>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</si>
  <si>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</si>
  <si>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</t>
  </si>
  <si>
    <t>характера (по коллективному договору)</t>
  </si>
  <si>
    <t>Расходы на строительство объектов</t>
  </si>
  <si>
    <t>электросетевого хозяйства от существующих</t>
  </si>
  <si>
    <t>объектов электросетевого хозяйства</t>
  </si>
  <si>
    <t>до присоединяемых энергопринимающих</t>
  </si>
  <si>
    <t>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</si>
  <si>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</si>
  <si>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</si>
  <si>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Приложение № 2</t>
  </si>
  <si>
    <t>ПРОГНОЗНЫЕ СВЕДЕНИЯ</t>
  </si>
  <si>
    <t>о расходах за технологическое присоединение</t>
  </si>
  <si>
    <t>на</t>
  </si>
  <si>
    <t>год</t>
  </si>
  <si>
    <t>(наименование сетевой организации)</t>
  </si>
  <si>
    <t>1. Полное наименование</t>
  </si>
  <si>
    <t>2. Сокращенное наименование</t>
  </si>
  <si>
    <t>3. Место нахождения</t>
  </si>
  <si>
    <t>4. Адрес юридического лица</t>
  </si>
  <si>
    <t>5. ИНН</t>
  </si>
  <si>
    <t>6. КПП</t>
  </si>
  <si>
    <t>7. Ф. И. О. руководителя</t>
  </si>
  <si>
    <t>8. Адрес электронной почты</t>
  </si>
  <si>
    <t>9. Контактный телефон</t>
  </si>
  <si>
    <t>10. Факс</t>
  </si>
  <si>
    <t>Приложение № 3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</si>
  <si>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</si>
  <si>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</si>
  <si>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распределительным сетям на уровне</t>
  </si>
  <si>
    <t>напряжения ниже 35 кВ и присоединяемой мощностью</t>
  </si>
  <si>
    <t>менее 8900 кВт</t>
  </si>
  <si>
    <t>Наименование стандартизированных</t>
  </si>
  <si>
    <t>Единица</t>
  </si>
  <si>
    <t>Стандартизированные</t>
  </si>
  <si>
    <t>тарифных ставок</t>
  </si>
  <si>
    <t>измерения</t>
  </si>
  <si>
    <t>тарифные ставки</t>
  </si>
  <si>
    <t>по постоянной</t>
  </si>
  <si>
    <t>по временной</t>
  </si>
  <si>
    <t>схеме</t>
  </si>
  <si>
    <r>
      <t>C</t>
    </r>
    <r>
      <rPr>
        <vertAlign val="subscript"/>
        <sz val="12"/>
        <rFont val="Times New Roman"/>
        <family val="1"/>
        <charset val="204"/>
      </rPr>
      <t>1</t>
    </r>
  </si>
  <si>
    <t>Стандартизированная тарифная ставка</t>
  </si>
  <si>
    <t>рублей/кВт</t>
  </si>
  <si>
    <t>на покрытие расходов на технологическое</t>
  </si>
  <si>
    <t>присоединение энергопринимающих</t>
  </si>
  <si>
    <t>устройств потребителей электрической</t>
  </si>
  <si>
    <t>энергии, объектов электросетевого</t>
  </si>
  <si>
    <t>хозяйства, принадлежащих сетевым</t>
  </si>
  <si>
    <t>организациям и иным лицам, по мероприя-</t>
  </si>
  <si>
    <t>тиям, указанным в пункте 16 методических</t>
  </si>
  <si>
    <t>указаний по определению размера платы</t>
  </si>
  <si>
    <t>за технологическое присоединение</t>
  </si>
  <si>
    <t>к электрическим сетям, утвержденных</t>
  </si>
  <si>
    <t>Федеральной службой по тарифам,</t>
  </si>
  <si>
    <t>за исключением подпунктов «б» и «в»</t>
  </si>
  <si>
    <t>пункта 16, в расчете на 1 кВт</t>
  </si>
  <si>
    <t>максимальной мощности</t>
  </si>
  <si>
    <r>
      <t>C</t>
    </r>
    <r>
      <rPr>
        <vertAlign val="subscript"/>
        <sz val="12"/>
        <rFont val="Times New Roman"/>
        <family val="1"/>
        <charset val="204"/>
      </rPr>
      <t>1.1</t>
    </r>
  </si>
  <si>
    <t>на покрытие расходов на подготовку</t>
  </si>
  <si>
    <t>и выдачу сетевой организацией</t>
  </si>
  <si>
    <t>технических условий заявителю</t>
  </si>
  <si>
    <r>
      <t>C</t>
    </r>
    <r>
      <rPr>
        <vertAlign val="subscript"/>
        <sz val="12"/>
        <rFont val="Times New Roman"/>
        <family val="1"/>
        <charset val="204"/>
      </rPr>
      <t>1.2</t>
    </r>
    <r>
      <rPr>
        <sz val="10"/>
        <rFont val="Arial Cyr"/>
        <charset val="204"/>
      </rPr>
      <t/>
    </r>
  </si>
  <si>
    <t>рублей/км</t>
  </si>
  <si>
    <t>на покрытие расходов на проверку</t>
  </si>
  <si>
    <t>сетевой организацией выполнения</t>
  </si>
  <si>
    <t>заявителем технических условий</t>
  </si>
  <si>
    <r>
      <t>С</t>
    </r>
    <r>
      <rPr>
        <vertAlign val="subscript"/>
        <sz val="12"/>
        <rFont val="Times New Roman"/>
        <family val="1"/>
        <charset val="204"/>
      </rPr>
      <t>1.3</t>
    </r>
  </si>
  <si>
    <t>на покрытие расходов на участие сетевой</t>
  </si>
  <si>
    <t>организации в осмотре должностным лицом</t>
  </si>
  <si>
    <t>органа федерального государственного</t>
  </si>
  <si>
    <t>энергетического надзора присоединяемых</t>
  </si>
  <si>
    <t>устройств заявителя</t>
  </si>
  <si>
    <r>
      <t>С</t>
    </r>
    <r>
      <rPr>
        <vertAlign val="subscript"/>
        <sz val="12"/>
        <rFont val="Times New Roman"/>
        <family val="1"/>
        <charset val="204"/>
      </rPr>
      <t>1.4</t>
    </r>
  </si>
  <si>
    <t>на покрытие расходов на осуществление</t>
  </si>
  <si>
    <t>сетевой организацией фактического</t>
  </si>
  <si>
    <t>присоединения объектов заявителя</t>
  </si>
  <si>
    <t>к электрическим сетям и включение</t>
  </si>
  <si>
    <t>коммутационного аппарата (фиксация</t>
  </si>
  <si>
    <t>коммутационного аппарата в положении</t>
  </si>
  <si>
    <t>«включено»)</t>
  </si>
  <si>
    <r>
      <t>С</t>
    </r>
    <r>
      <rPr>
        <vertAlign val="subscript"/>
        <sz val="12"/>
        <rFont val="Times New Roman"/>
        <family val="1"/>
        <charset val="204"/>
      </rPr>
      <t>2,i</t>
    </r>
    <r>
      <rPr>
        <sz val="12"/>
        <rFont val="Times New Roman"/>
        <family val="1"/>
        <charset val="204"/>
      </rPr>
      <t>*</t>
    </r>
  </si>
  <si>
    <t>на покрытие расходов сетевой организации</t>
  </si>
  <si>
    <t>на строительство воздушных линий</t>
  </si>
  <si>
    <t>электропередачи на i-м уровне напряжения</t>
  </si>
  <si>
    <t>согласно приложению № 1 к методическим</t>
  </si>
  <si>
    <t>указаниям по определению размера платы</t>
  </si>
  <si>
    <t>к электрическим сетям, утвержденным</t>
  </si>
  <si>
    <t>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</si>
  <si>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>3,i</t>
    </r>
    <r>
      <rPr>
        <sz val="12"/>
        <rFont val="Times New Roman"/>
        <family val="1"/>
        <charset val="204"/>
      </rPr>
      <t>*</t>
    </r>
  </si>
  <si>
    <t>на строительство кабельных линий</t>
  </si>
  <si>
    <r>
      <t>С</t>
    </r>
    <r>
      <rPr>
        <vertAlign val="subscript"/>
        <sz val="12"/>
        <rFont val="Times New Roman"/>
        <family val="1"/>
        <charset val="204"/>
      </rPr>
      <t>4,i</t>
    </r>
    <r>
      <rPr>
        <sz val="12"/>
        <rFont val="Times New Roman"/>
        <family val="1"/>
        <charset val="204"/>
      </rPr>
      <t>*</t>
    </r>
  </si>
  <si>
    <t>на строительство подстанций согласно</t>
  </si>
  <si>
    <t>приложению № 1 к методическим</t>
  </si>
  <si>
    <t>на i-м уровне напряжения</t>
  </si>
  <si>
    <r>
      <t>* Ставки платы С</t>
    </r>
    <r>
      <rPr>
        <vertAlign val="subscript"/>
        <sz val="8"/>
        <rFont val="Times New Roman"/>
        <family val="1"/>
        <charset val="204"/>
      </rPr>
      <t>2,i</t>
    </r>
    <r>
      <rPr>
        <sz val="8"/>
        <rFont val="Times New Roman"/>
        <family val="1"/>
        <charset val="204"/>
      </rPr>
      <t>, С</t>
    </r>
    <r>
      <rPr>
        <vertAlign val="subscript"/>
        <sz val="8"/>
        <rFont val="Times New Roman"/>
        <family val="1"/>
        <charset val="204"/>
      </rPr>
      <t>3,i</t>
    </r>
    <r>
      <rPr>
        <sz val="8"/>
        <rFont val="Times New Roman"/>
        <family val="1"/>
        <charset val="204"/>
      </rPr>
      <t xml:space="preserve"> и С</t>
    </r>
    <r>
      <rPr>
        <vertAlign val="subscript"/>
        <sz val="8"/>
        <rFont val="Times New Roman"/>
        <family val="1"/>
        <charset val="204"/>
      </rPr>
      <t>4,i</t>
    </r>
    <r>
      <rPr>
        <sz val="8"/>
        <rFont val="Times New Roman"/>
        <family val="1"/>
        <charset val="204"/>
      </rPr>
      <t xml:space="preserve">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  </r>
  </si>
  <si>
    <t>Приложение № 7</t>
  </si>
  <si>
    <t>ФАКТИЧЕСКИЕ СРЕДНИЕ ДАННЫЕ</t>
  </si>
  <si>
    <t>о длине линий электропередачи и об объемах максимальной</t>
  </si>
  <si>
    <t>по каждому мероприятию</t>
  </si>
  <si>
    <t>Наименование</t>
  </si>
  <si>
    <t>Расходы на</t>
  </si>
  <si>
    <t>Длина воздушных</t>
  </si>
  <si>
    <t>мероприятий</t>
  </si>
  <si>
    <t>строительство</t>
  </si>
  <si>
    <t>и кабельных линий</t>
  </si>
  <si>
    <t>воздушных и</t>
  </si>
  <si>
    <t>электропередачи</t>
  </si>
  <si>
    <t>мощности,</t>
  </si>
  <si>
    <t>кабельных линий</t>
  </si>
  <si>
    <t>на i-м уровне</t>
  </si>
  <si>
    <t>присоединенной</t>
  </si>
  <si>
    <t>напряжения,</t>
  </si>
  <si>
    <t>путем строительства</t>
  </si>
  <si>
    <t>фактически</t>
  </si>
  <si>
    <t>воздушных или</t>
  </si>
  <si>
    <t>построенных за</t>
  </si>
  <si>
    <t>последние 3 года</t>
  </si>
  <si>
    <t>за последние 3 года</t>
  </si>
  <si>
    <t>(км)</t>
  </si>
  <si>
    <t>(кВт)</t>
  </si>
  <si>
    <t>Строительство</t>
  </si>
  <si>
    <t>электропередачи:</t>
  </si>
  <si>
    <t xml:space="preserve">35 кВ </t>
  </si>
  <si>
    <t>воздушных линий</t>
  </si>
  <si>
    <t>Приложение № 6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</si>
  <si>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</si>
  <si>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</si>
  <si>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</t>
  </si>
  <si>
    <t>Объем мощности,</t>
  </si>
  <si>
    <t>строительство подстанций</t>
  </si>
  <si>
    <t>введенной в основные</t>
  </si>
  <si>
    <t>Строительство пунктов</t>
  </si>
  <si>
    <t>(распределенных</t>
  </si>
  <si>
    <t>пунктов)</t>
  </si>
  <si>
    <t>комплектных</t>
  </si>
  <si>
    <t>трансформаторных</t>
  </si>
  <si>
    <t>подстанций</t>
  </si>
  <si>
    <t>и распределительных</t>
  </si>
  <si>
    <t>подстанций с уровнем</t>
  </si>
  <si>
    <t>Строительство центров</t>
  </si>
  <si>
    <t>питания и подстанций</t>
  </si>
  <si>
    <t>уровнем напряжения</t>
  </si>
  <si>
    <t>Общество с ограниченной ответственностью "КВЭП"</t>
  </si>
  <si>
    <t>350005, г. Краснодар, ул. Дзержинского, д 96/3, оф. 14</t>
  </si>
  <si>
    <t>2311085794</t>
  </si>
  <si>
    <t>231101001</t>
  </si>
  <si>
    <t>khpp2@mail.ru</t>
  </si>
  <si>
    <t>(861) 258-13-69</t>
  </si>
  <si>
    <t>-</t>
  </si>
  <si>
    <t>2021</t>
  </si>
  <si>
    <t>Кривобоков В.С.</t>
  </si>
  <si>
    <r>
      <rPr>
        <b/>
        <i/>
        <sz val="13"/>
        <rFont val="Times New Roman"/>
        <family val="1"/>
        <charset val="204"/>
      </rPr>
      <t>Примечание:</t>
    </r>
    <r>
      <rPr>
        <i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в связи с тем, что ООО "КВЭП"  не планирует вышеуказанные мероприятия в 2021 году, плата за техприсоединение на 2021 год будет утверждена Региональной энергетической комиссией - Департаментом цен и тарифов Краснодарского края в соответствии с положениями Методических указаний по определению размера платы за технологическое присоединение к электрическим сетям, утвержденных приказом ФАС России от 29.08.2017 г. № 1135/17.</t>
    </r>
  </si>
  <si>
    <t>2021 год</t>
  </si>
  <si>
    <t>2020 год</t>
  </si>
  <si>
    <t>за 2017-2019 годы</t>
  </si>
  <si>
    <t>фонды за 2017-2019 годы</t>
  </si>
  <si>
    <t>мощности построенных объектов за 2017-2019 годы</t>
  </si>
  <si>
    <t>заключенным за 2019 год</t>
  </si>
  <si>
    <t>о поданных заявках на технологическое присоединение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</si>
</sst>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u/>
      <sz val="10"/>
      <color theme="10"/>
      <name val="Arial Cyr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10" fillId="0" borderId="1" xfId="1" applyNumberFormat="1" applyBorder="1" applyAlignment="1" applyProtection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0" fontId="1" fillId="0" borderId="5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left" indent="2"/>
    </xf>
    <xf numFmtId="0" fontId="1" fillId="0" borderId="5" xfId="0" applyFont="1" applyBorder="1" applyAlignment="1">
      <alignment horizontal="left" indent="2"/>
    </xf>
    <xf numFmtId="0" fontId="1" fillId="0" borderId="6" xfId="0" applyFont="1" applyBorder="1" applyAlignment="1">
      <alignment horizontal="left" indent="2"/>
    </xf>
    <xf numFmtId="0" fontId="1" fillId="0" borderId="3" xfId="0" applyFont="1" applyBorder="1" applyAlignment="1">
      <alignment horizontal="left" indent="2"/>
    </xf>
    <xf numFmtId="0" fontId="1" fillId="0" borderId="1" xfId="0" applyFont="1" applyBorder="1" applyAlignment="1">
      <alignment horizontal="left" indent="2"/>
    </xf>
    <xf numFmtId="0" fontId="1" fillId="0" borderId="7" xfId="0" applyFont="1" applyBorder="1" applyAlignment="1">
      <alignment horizontal="left" indent="2"/>
    </xf>
    <xf numFmtId="0" fontId="1" fillId="0" borderId="11" xfId="0" applyFont="1" applyBorder="1" applyAlignment="1">
      <alignment horizontal="left" indent="2"/>
    </xf>
    <xf numFmtId="0" fontId="1" fillId="0" borderId="12" xfId="0" applyFont="1" applyBorder="1" applyAlignment="1">
      <alignment horizontal="left" indent="2"/>
    </xf>
    <xf numFmtId="0" fontId="1" fillId="0" borderId="10" xfId="0" applyFont="1" applyBorder="1" applyAlignment="1">
      <alignment horizontal="left" indent="2"/>
    </xf>
    <xf numFmtId="0" fontId="1" fillId="0" borderId="11" xfId="0" applyFont="1" applyBorder="1" applyAlignment="1">
      <alignment horizontal="left" indent="3"/>
    </xf>
    <xf numFmtId="0" fontId="1" fillId="0" borderId="12" xfId="0" applyFont="1" applyBorder="1" applyAlignment="1">
      <alignment horizontal="left" indent="3"/>
    </xf>
    <xf numFmtId="0" fontId="1" fillId="0" borderId="10" xfId="0" applyFont="1" applyBorder="1" applyAlignment="1">
      <alignment horizontal="left" indent="3"/>
    </xf>
    <xf numFmtId="0" fontId="1" fillId="0" borderId="8" xfId="0" applyFont="1" applyBorder="1" applyAlignment="1">
      <alignment horizontal="left" indent="3"/>
    </xf>
    <xf numFmtId="0" fontId="1" fillId="0" borderId="5" xfId="0" applyFont="1" applyBorder="1" applyAlignment="1">
      <alignment horizontal="left" indent="3"/>
    </xf>
    <xf numFmtId="0" fontId="1" fillId="0" borderId="6" xfId="0" applyFont="1" applyBorder="1" applyAlignment="1">
      <alignment horizontal="left" indent="3"/>
    </xf>
    <xf numFmtId="0" fontId="1" fillId="0" borderId="3" xfId="0" applyFont="1" applyBorder="1" applyAlignment="1">
      <alignment horizontal="left" indent="3"/>
    </xf>
    <xf numFmtId="0" fontId="1" fillId="0" borderId="1" xfId="0" applyFont="1" applyBorder="1" applyAlignment="1">
      <alignment horizontal="left" indent="3"/>
    </xf>
    <xf numFmtId="0" fontId="1" fillId="0" borderId="7" xfId="0" applyFont="1" applyBorder="1" applyAlignment="1">
      <alignment horizontal="left" indent="3"/>
    </xf>
    <xf numFmtId="0" fontId="1" fillId="0" borderId="2" xfId="0" applyFont="1" applyBorder="1" applyAlignment="1">
      <alignment horizontal="left" indent="3"/>
    </xf>
    <xf numFmtId="0" fontId="1" fillId="0" borderId="0" xfId="0" applyFont="1" applyBorder="1" applyAlignment="1">
      <alignment horizontal="left" indent="3"/>
    </xf>
    <xf numFmtId="0" fontId="1" fillId="0" borderId="4" xfId="0" applyFont="1" applyBorder="1" applyAlignment="1">
      <alignment horizontal="left" indent="3"/>
    </xf>
    <xf numFmtId="0" fontId="1" fillId="0" borderId="2" xfId="0" applyFont="1" applyBorder="1" applyAlignment="1">
      <alignment horizontal="left" indent="2"/>
    </xf>
    <xf numFmtId="0" fontId="1" fillId="0" borderId="0" xfId="0" applyFont="1" applyBorder="1" applyAlignment="1">
      <alignment horizontal="left" indent="2"/>
    </xf>
    <xf numFmtId="0" fontId="1" fillId="0" borderId="4" xfId="0" applyFont="1" applyBorder="1" applyAlignment="1">
      <alignment horizontal="left" indent="2"/>
    </xf>
    <xf numFmtId="0" fontId="1" fillId="0" borderId="13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3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hpp2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B32"/>
  <sheetViews>
    <sheetView tabSelected="1" workbookViewId="0">
      <selection activeCell="EC17" sqref="EB17:EC17"/>
    </sheetView>
  </sheetViews>
  <sheetFormatPr defaultColWidth="1.140625" defaultRowHeight="15.75" x14ac:dyDescent="0.25"/>
  <cols>
    <col min="1" max="16384" width="1.140625" style="6"/>
  </cols>
  <sheetData>
    <row r="1" spans="1:80" s="2" customFormat="1" ht="11.25" x14ac:dyDescent="0.2">
      <c r="CB1" s="3" t="s">
        <v>164</v>
      </c>
    </row>
    <row r="2" spans="1:80" s="2" customFormat="1" ht="11.25" x14ac:dyDescent="0.2">
      <c r="CB2" s="3" t="s">
        <v>0</v>
      </c>
    </row>
    <row r="3" spans="1:80" s="2" customFormat="1" ht="11.25" x14ac:dyDescent="0.2">
      <c r="CB3" s="3" t="s">
        <v>1</v>
      </c>
    </row>
    <row r="4" spans="1:80" s="2" customFormat="1" ht="11.25" x14ac:dyDescent="0.2">
      <c r="CB4" s="3" t="s">
        <v>2</v>
      </c>
    </row>
    <row r="8" spans="1:80" s="10" customFormat="1" ht="18.75" x14ac:dyDescent="0.3">
      <c r="A8" s="23" t="s">
        <v>165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</row>
    <row r="9" spans="1:80" s="10" customFormat="1" ht="18.75" x14ac:dyDescent="0.3">
      <c r="A9" s="23" t="s">
        <v>166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</row>
    <row r="10" spans="1:80" s="10" customFormat="1" ht="18.75" x14ac:dyDescent="0.3">
      <c r="M10" s="25" t="s">
        <v>33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3" t="s">
        <v>167</v>
      </c>
      <c r="BC10" s="23"/>
      <c r="BD10" s="23"/>
      <c r="BE10" s="23"/>
      <c r="BF10" s="26" t="s">
        <v>304</v>
      </c>
      <c r="BG10" s="26"/>
      <c r="BH10" s="26"/>
      <c r="BI10" s="26"/>
      <c r="BJ10" s="26"/>
      <c r="BK10" s="26"/>
      <c r="BL10" s="26"/>
      <c r="BN10" s="12" t="s">
        <v>168</v>
      </c>
    </row>
    <row r="11" spans="1:80" s="13" customFormat="1" ht="10.5" x14ac:dyDescent="0.2">
      <c r="M11" s="22" t="s">
        <v>169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</row>
    <row r="14" spans="1:80" x14ac:dyDescent="0.25">
      <c r="A14" s="14" t="s">
        <v>170</v>
      </c>
      <c r="W14" s="18" t="s">
        <v>297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</row>
    <row r="16" spans="1:80" x14ac:dyDescent="0.25">
      <c r="A16" s="14" t="s">
        <v>171</v>
      </c>
      <c r="AA16" s="18" t="s">
        <v>33</v>
      </c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</row>
    <row r="18" spans="1:80" x14ac:dyDescent="0.25">
      <c r="A18" s="14" t="s">
        <v>172</v>
      </c>
      <c r="T18" s="20" t="s">
        <v>298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</row>
    <row r="20" spans="1:80" x14ac:dyDescent="0.25">
      <c r="A20" s="14" t="s">
        <v>173</v>
      </c>
      <c r="Z20" s="20" t="s">
        <v>298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</row>
    <row r="22" spans="1:80" x14ac:dyDescent="0.25">
      <c r="A22" s="14" t="s">
        <v>174</v>
      </c>
      <c r="H22" s="21" t="s">
        <v>299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</row>
    <row r="24" spans="1:80" x14ac:dyDescent="0.25">
      <c r="A24" s="14" t="s">
        <v>175</v>
      </c>
      <c r="H24" s="21" t="s">
        <v>300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</row>
    <row r="26" spans="1:80" x14ac:dyDescent="0.25">
      <c r="A26" s="14" t="s">
        <v>176</v>
      </c>
      <c r="W26" s="18" t="s">
        <v>305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</row>
    <row r="28" spans="1:80" x14ac:dyDescent="0.25">
      <c r="A28" s="14" t="s">
        <v>177</v>
      </c>
      <c r="Z28" s="19" t="s">
        <v>301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</row>
    <row r="30" spans="1:80" x14ac:dyDescent="0.25">
      <c r="A30" s="14" t="s">
        <v>178</v>
      </c>
      <c r="V30" s="20" t="s">
        <v>302</v>
      </c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</row>
    <row r="32" spans="1:80" x14ac:dyDescent="0.25">
      <c r="A32" s="14" t="s">
        <v>179</v>
      </c>
      <c r="I32" s="20" t="s">
        <v>302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</row>
  </sheetData>
  <mergeCells count="16">
    <mergeCell ref="M11:BA11"/>
    <mergeCell ref="A8:CB8"/>
    <mergeCell ref="A9:CB9"/>
    <mergeCell ref="M10:BA10"/>
    <mergeCell ref="BB10:BE10"/>
    <mergeCell ref="BF10:BL10"/>
    <mergeCell ref="W26:CB26"/>
    <mergeCell ref="Z28:CB28"/>
    <mergeCell ref="V30:CB30"/>
    <mergeCell ref="I32:CB32"/>
    <mergeCell ref="W14:CB14"/>
    <mergeCell ref="AA16:CB16"/>
    <mergeCell ref="T18:CB18"/>
    <mergeCell ref="Z20:CB20"/>
    <mergeCell ref="H22:CB22"/>
    <mergeCell ref="H24:CB24"/>
  </mergeCells>
  <hyperlinks>
    <hyperlink ref="Z2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D101"/>
  <sheetViews>
    <sheetView workbookViewId="0">
      <selection activeCell="A86" sqref="A86:CB88"/>
    </sheetView>
  </sheetViews>
  <sheetFormatPr defaultColWidth="1.140625" defaultRowHeight="15.75" x14ac:dyDescent="0.25"/>
  <cols>
    <col min="1" max="16384" width="1.140625" style="6"/>
  </cols>
  <sheetData>
    <row r="1" spans="1:108" s="2" customFormat="1" ht="11.25" x14ac:dyDescent="0.2">
      <c r="CB1" s="3" t="s">
        <v>180</v>
      </c>
    </row>
    <row r="2" spans="1:108" s="2" customFormat="1" ht="11.25" x14ac:dyDescent="0.2">
      <c r="CB2" s="3" t="s">
        <v>0</v>
      </c>
    </row>
    <row r="3" spans="1:108" s="2" customFormat="1" ht="11.25" x14ac:dyDescent="0.2">
      <c r="CB3" s="3" t="s">
        <v>1</v>
      </c>
    </row>
    <row r="4" spans="1:108" s="2" customFormat="1" ht="11.25" x14ac:dyDescent="0.2">
      <c r="CB4" s="3" t="s">
        <v>2</v>
      </c>
    </row>
    <row r="7" spans="1:108" s="10" customFormat="1" ht="18.75" x14ac:dyDescent="0.3">
      <c r="A7" s="23" t="s">
        <v>181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</row>
    <row r="8" spans="1:108" s="10" customFormat="1" ht="18.75" x14ac:dyDescent="0.3">
      <c r="A8" s="23" t="s">
        <v>182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</row>
    <row r="9" spans="1:108" s="10" customFormat="1" ht="18.75" x14ac:dyDescent="0.3">
      <c r="A9" s="23" t="s">
        <v>183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</row>
    <row r="10" spans="1:108" s="10" customFormat="1" ht="18.75" x14ac:dyDescent="0.3">
      <c r="A10" s="23" t="s">
        <v>184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</row>
    <row r="11" spans="1:108" s="10" customFormat="1" ht="18.75" x14ac:dyDescent="0.3">
      <c r="AB11" s="15" t="s">
        <v>185</v>
      </c>
      <c r="AD11" s="25" t="s">
        <v>33</v>
      </c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</row>
    <row r="12" spans="1:108" s="13" customFormat="1" ht="10.5" x14ac:dyDescent="0.2">
      <c r="AD12" s="22" t="s">
        <v>169</v>
      </c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</row>
    <row r="13" spans="1:108" ht="18.75" x14ac:dyDescent="0.3">
      <c r="AH13" s="23" t="s">
        <v>167</v>
      </c>
      <c r="AI13" s="23"/>
      <c r="AJ13" s="23"/>
      <c r="AK13" s="23"/>
      <c r="AL13" s="26" t="s">
        <v>304</v>
      </c>
      <c r="AM13" s="26"/>
      <c r="AN13" s="26"/>
      <c r="AO13" s="26"/>
      <c r="AP13" s="26"/>
      <c r="AQ13" s="26"/>
      <c r="AR13" s="26"/>
      <c r="AS13" s="10"/>
      <c r="AT13" s="12" t="s">
        <v>168</v>
      </c>
      <c r="AU13" s="10"/>
      <c r="AV13" s="10"/>
      <c r="AW13" s="10"/>
      <c r="DB13" s="10"/>
      <c r="DC13" s="10"/>
      <c r="DD13" s="10"/>
    </row>
    <row r="15" spans="1:108" x14ac:dyDescent="0.25">
      <c r="A15" s="53" t="s">
        <v>186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5"/>
      <c r="AQ15" s="53" t="s">
        <v>187</v>
      </c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5"/>
      <c r="BC15" s="53" t="s">
        <v>188</v>
      </c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5"/>
    </row>
    <row r="16" spans="1:108" x14ac:dyDescent="0.25">
      <c r="A16" s="50" t="s">
        <v>189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2"/>
      <c r="AQ16" s="50" t="s">
        <v>190</v>
      </c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2"/>
      <c r="BC16" s="56" t="s">
        <v>191</v>
      </c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8"/>
    </row>
    <row r="17" spans="1:80" x14ac:dyDescent="0.2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2"/>
      <c r="AQ17" s="50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2"/>
      <c r="BC17" s="53" t="s">
        <v>192</v>
      </c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5"/>
      <c r="BP17" s="54" t="s">
        <v>193</v>
      </c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5"/>
    </row>
    <row r="18" spans="1:80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8"/>
      <c r="AQ18" s="56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8"/>
      <c r="BC18" s="56" t="s">
        <v>194</v>
      </c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8"/>
      <c r="BP18" s="57" t="s">
        <v>194</v>
      </c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8"/>
    </row>
    <row r="19" spans="1:80" x14ac:dyDescent="0.25">
      <c r="A19" s="27" t="s">
        <v>195</v>
      </c>
      <c r="B19" s="27"/>
      <c r="C19" s="27"/>
      <c r="D19" s="27"/>
      <c r="E19" s="27"/>
      <c r="F19" s="30" t="s">
        <v>196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2"/>
      <c r="AQ19" s="36" t="s">
        <v>197</v>
      </c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 t="s">
        <v>303</v>
      </c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 t="s">
        <v>303</v>
      </c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</row>
    <row r="20" spans="1:80" x14ac:dyDescent="0.25">
      <c r="A20" s="27"/>
      <c r="B20" s="27"/>
      <c r="C20" s="27"/>
      <c r="D20" s="27"/>
      <c r="E20" s="27"/>
      <c r="F20" s="37" t="s">
        <v>198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38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</row>
    <row r="21" spans="1:80" x14ac:dyDescent="0.25">
      <c r="A21" s="27"/>
      <c r="B21" s="27"/>
      <c r="C21" s="27"/>
      <c r="D21" s="27"/>
      <c r="E21" s="27"/>
      <c r="F21" s="37" t="s">
        <v>199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38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</row>
    <row r="22" spans="1:80" x14ac:dyDescent="0.25">
      <c r="A22" s="27"/>
      <c r="B22" s="27"/>
      <c r="C22" s="27"/>
      <c r="D22" s="27"/>
      <c r="E22" s="27"/>
      <c r="F22" s="37" t="s">
        <v>200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38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</row>
    <row r="23" spans="1:80" x14ac:dyDescent="0.25">
      <c r="A23" s="27"/>
      <c r="B23" s="27"/>
      <c r="C23" s="27"/>
      <c r="D23" s="27"/>
      <c r="E23" s="27"/>
      <c r="F23" s="37" t="s">
        <v>201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38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</row>
    <row r="24" spans="1:80" x14ac:dyDescent="0.25">
      <c r="A24" s="27"/>
      <c r="B24" s="27"/>
      <c r="C24" s="27"/>
      <c r="D24" s="27"/>
      <c r="E24" s="27"/>
      <c r="F24" s="37" t="s">
        <v>202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38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</row>
    <row r="25" spans="1:80" x14ac:dyDescent="0.25">
      <c r="A25" s="27"/>
      <c r="B25" s="27"/>
      <c r="C25" s="27"/>
      <c r="D25" s="27"/>
      <c r="E25" s="27"/>
      <c r="F25" s="37" t="s">
        <v>203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38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</row>
    <row r="26" spans="1:80" x14ac:dyDescent="0.25">
      <c r="A26" s="27"/>
      <c r="B26" s="27"/>
      <c r="C26" s="27"/>
      <c r="D26" s="27"/>
      <c r="E26" s="27"/>
      <c r="F26" s="37" t="s">
        <v>204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38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</row>
    <row r="27" spans="1:80" x14ac:dyDescent="0.25">
      <c r="A27" s="27"/>
      <c r="B27" s="27"/>
      <c r="C27" s="27"/>
      <c r="D27" s="27"/>
      <c r="E27" s="27"/>
      <c r="F27" s="37" t="s">
        <v>205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38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</row>
    <row r="28" spans="1:80" x14ac:dyDescent="0.25">
      <c r="A28" s="27"/>
      <c r="B28" s="27"/>
      <c r="C28" s="27"/>
      <c r="D28" s="27"/>
      <c r="E28" s="27"/>
      <c r="F28" s="37" t="s">
        <v>206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38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</row>
    <row r="29" spans="1:80" x14ac:dyDescent="0.25">
      <c r="A29" s="27"/>
      <c r="B29" s="27"/>
      <c r="C29" s="27"/>
      <c r="D29" s="27"/>
      <c r="E29" s="27"/>
      <c r="F29" s="37" t="s">
        <v>207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38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</row>
    <row r="30" spans="1:80" x14ac:dyDescent="0.25">
      <c r="A30" s="27"/>
      <c r="B30" s="27"/>
      <c r="C30" s="27"/>
      <c r="D30" s="27"/>
      <c r="E30" s="27"/>
      <c r="F30" s="37" t="s">
        <v>208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38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</row>
    <row r="31" spans="1:80" x14ac:dyDescent="0.25">
      <c r="A31" s="27"/>
      <c r="B31" s="27"/>
      <c r="C31" s="27"/>
      <c r="D31" s="27"/>
      <c r="E31" s="27"/>
      <c r="F31" s="37" t="s">
        <v>209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38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</row>
    <row r="32" spans="1:80" x14ac:dyDescent="0.25">
      <c r="A32" s="27"/>
      <c r="B32" s="27"/>
      <c r="C32" s="27"/>
      <c r="D32" s="27"/>
      <c r="E32" s="27"/>
      <c r="F32" s="37" t="s">
        <v>210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38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</row>
    <row r="33" spans="1:80" x14ac:dyDescent="0.25">
      <c r="A33" s="27"/>
      <c r="B33" s="27"/>
      <c r="C33" s="27"/>
      <c r="D33" s="27"/>
      <c r="E33" s="27"/>
      <c r="F33" s="39" t="s">
        <v>211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40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</row>
    <row r="34" spans="1:80" x14ac:dyDescent="0.25">
      <c r="A34" s="27" t="s">
        <v>212</v>
      </c>
      <c r="B34" s="27"/>
      <c r="C34" s="27"/>
      <c r="D34" s="27"/>
      <c r="E34" s="27"/>
      <c r="F34" s="30" t="s">
        <v>196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2"/>
      <c r="AQ34" s="36" t="s">
        <v>197</v>
      </c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 t="s">
        <v>303</v>
      </c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 t="s">
        <v>303</v>
      </c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</row>
    <row r="35" spans="1:80" x14ac:dyDescent="0.25">
      <c r="A35" s="27"/>
      <c r="B35" s="27"/>
      <c r="C35" s="27"/>
      <c r="D35" s="27"/>
      <c r="E35" s="27"/>
      <c r="F35" s="37" t="s">
        <v>213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38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</row>
    <row r="36" spans="1:80" x14ac:dyDescent="0.25">
      <c r="A36" s="27"/>
      <c r="B36" s="27"/>
      <c r="C36" s="27"/>
      <c r="D36" s="27"/>
      <c r="E36" s="27"/>
      <c r="F36" s="37" t="s">
        <v>214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38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</row>
    <row r="37" spans="1:80" x14ac:dyDescent="0.25">
      <c r="A37" s="27"/>
      <c r="B37" s="27"/>
      <c r="C37" s="27"/>
      <c r="D37" s="27"/>
      <c r="E37" s="27"/>
      <c r="F37" s="39" t="s">
        <v>215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40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</row>
    <row r="38" spans="1:80" x14ac:dyDescent="0.25">
      <c r="A38" s="27" t="s">
        <v>216</v>
      </c>
      <c r="B38" s="27"/>
      <c r="C38" s="27"/>
      <c r="D38" s="27"/>
      <c r="E38" s="27"/>
      <c r="F38" s="30" t="s">
        <v>196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2"/>
      <c r="AQ38" s="36" t="s">
        <v>217</v>
      </c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 t="s">
        <v>303</v>
      </c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 t="s">
        <v>303</v>
      </c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</row>
    <row r="39" spans="1:80" x14ac:dyDescent="0.25">
      <c r="A39" s="27"/>
      <c r="B39" s="27"/>
      <c r="C39" s="27"/>
      <c r="D39" s="27"/>
      <c r="E39" s="27"/>
      <c r="F39" s="37" t="s">
        <v>218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38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</row>
    <row r="40" spans="1:80" x14ac:dyDescent="0.25">
      <c r="A40" s="27"/>
      <c r="B40" s="27"/>
      <c r="C40" s="27"/>
      <c r="D40" s="27"/>
      <c r="E40" s="27"/>
      <c r="F40" s="37" t="s">
        <v>219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38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</row>
    <row r="41" spans="1:80" x14ac:dyDescent="0.25">
      <c r="A41" s="27"/>
      <c r="B41" s="27"/>
      <c r="C41" s="27"/>
      <c r="D41" s="27"/>
      <c r="E41" s="27"/>
      <c r="F41" s="39" t="s">
        <v>220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40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</row>
    <row r="42" spans="1:80" x14ac:dyDescent="0.25">
      <c r="A42" s="27" t="s">
        <v>221</v>
      </c>
      <c r="B42" s="27"/>
      <c r="C42" s="27"/>
      <c r="D42" s="27"/>
      <c r="E42" s="27"/>
      <c r="F42" s="28" t="s">
        <v>196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36" t="s">
        <v>217</v>
      </c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 t="s">
        <v>303</v>
      </c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 t="s">
        <v>303</v>
      </c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</row>
    <row r="43" spans="1:80" x14ac:dyDescent="0.25">
      <c r="A43" s="27"/>
      <c r="B43" s="27"/>
      <c r="C43" s="27"/>
      <c r="D43" s="27"/>
      <c r="E43" s="27"/>
      <c r="F43" s="28" t="s">
        <v>222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</row>
    <row r="44" spans="1:80" x14ac:dyDescent="0.25">
      <c r="A44" s="27"/>
      <c r="B44" s="27"/>
      <c r="C44" s="27"/>
      <c r="D44" s="27"/>
      <c r="E44" s="27"/>
      <c r="F44" s="28" t="s">
        <v>223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</row>
    <row r="45" spans="1:80" x14ac:dyDescent="0.25">
      <c r="A45" s="27"/>
      <c r="B45" s="27"/>
      <c r="C45" s="27"/>
      <c r="D45" s="27"/>
      <c r="E45" s="27"/>
      <c r="F45" s="28" t="s">
        <v>224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</row>
    <row r="46" spans="1:80" x14ac:dyDescent="0.25">
      <c r="A46" s="27"/>
      <c r="B46" s="27"/>
      <c r="C46" s="27"/>
      <c r="D46" s="27"/>
      <c r="E46" s="27"/>
      <c r="F46" s="28" t="s">
        <v>225</v>
      </c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</row>
    <row r="47" spans="1:80" x14ac:dyDescent="0.25">
      <c r="A47" s="27"/>
      <c r="B47" s="27"/>
      <c r="C47" s="27"/>
      <c r="D47" s="27"/>
      <c r="E47" s="27"/>
      <c r="F47" s="29" t="s">
        <v>226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</row>
    <row r="48" spans="1:80" x14ac:dyDescent="0.25">
      <c r="A48" s="41" t="s">
        <v>227</v>
      </c>
      <c r="B48" s="42"/>
      <c r="C48" s="42"/>
      <c r="D48" s="42"/>
      <c r="E48" s="43"/>
      <c r="F48" s="30" t="s">
        <v>196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2"/>
      <c r="AQ48" s="36" t="s">
        <v>197</v>
      </c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 t="s">
        <v>303</v>
      </c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 t="s">
        <v>303</v>
      </c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</row>
    <row r="49" spans="1:80" x14ac:dyDescent="0.25">
      <c r="A49" s="44"/>
      <c r="B49" s="45"/>
      <c r="C49" s="45"/>
      <c r="D49" s="45"/>
      <c r="E49" s="46"/>
      <c r="F49" s="37" t="s">
        <v>228</v>
      </c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38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</row>
    <row r="50" spans="1:80" x14ac:dyDescent="0.25">
      <c r="A50" s="44"/>
      <c r="B50" s="45"/>
      <c r="C50" s="45"/>
      <c r="D50" s="45"/>
      <c r="E50" s="46"/>
      <c r="F50" s="37" t="s">
        <v>229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38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</row>
    <row r="51" spans="1:80" x14ac:dyDescent="0.25">
      <c r="A51" s="44"/>
      <c r="B51" s="45"/>
      <c r="C51" s="45"/>
      <c r="D51" s="45"/>
      <c r="E51" s="46"/>
      <c r="F51" s="37" t="s">
        <v>230</v>
      </c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38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</row>
    <row r="52" spans="1:80" x14ac:dyDescent="0.25">
      <c r="A52" s="44"/>
      <c r="B52" s="45"/>
      <c r="C52" s="45"/>
      <c r="D52" s="45"/>
      <c r="E52" s="46"/>
      <c r="F52" s="37" t="s">
        <v>231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38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</row>
    <row r="53" spans="1:80" x14ac:dyDescent="0.25">
      <c r="A53" s="44"/>
      <c r="B53" s="45"/>
      <c r="C53" s="45"/>
      <c r="D53" s="45"/>
      <c r="E53" s="46"/>
      <c r="F53" s="37" t="s">
        <v>232</v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38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</row>
    <row r="54" spans="1:80" x14ac:dyDescent="0.25">
      <c r="A54" s="44"/>
      <c r="B54" s="45"/>
      <c r="C54" s="45"/>
      <c r="D54" s="45"/>
      <c r="E54" s="46"/>
      <c r="F54" s="37" t="s">
        <v>233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38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</row>
    <row r="55" spans="1:80" x14ac:dyDescent="0.25">
      <c r="A55" s="47"/>
      <c r="B55" s="48"/>
      <c r="C55" s="48"/>
      <c r="D55" s="48"/>
      <c r="E55" s="49"/>
      <c r="F55" s="39" t="s">
        <v>234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40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</row>
    <row r="56" spans="1:80" x14ac:dyDescent="0.25">
      <c r="A56" s="41" t="s">
        <v>235</v>
      </c>
      <c r="B56" s="42"/>
      <c r="C56" s="42"/>
      <c r="D56" s="42"/>
      <c r="E56" s="43"/>
      <c r="F56" s="30" t="s">
        <v>196</v>
      </c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2"/>
      <c r="AQ56" s="36" t="s">
        <v>217</v>
      </c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 t="s">
        <v>303</v>
      </c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 t="s">
        <v>303</v>
      </c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</row>
    <row r="57" spans="1:80" x14ac:dyDescent="0.25">
      <c r="A57" s="44"/>
      <c r="B57" s="45"/>
      <c r="C57" s="45"/>
      <c r="D57" s="45"/>
      <c r="E57" s="46"/>
      <c r="F57" s="37" t="s">
        <v>236</v>
      </c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38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</row>
    <row r="58" spans="1:80" x14ac:dyDescent="0.25">
      <c r="A58" s="44"/>
      <c r="B58" s="45"/>
      <c r="C58" s="45"/>
      <c r="D58" s="45"/>
      <c r="E58" s="46"/>
      <c r="F58" s="37" t="s">
        <v>237</v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38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</row>
    <row r="59" spans="1:80" x14ac:dyDescent="0.25">
      <c r="A59" s="44"/>
      <c r="B59" s="45"/>
      <c r="C59" s="45"/>
      <c r="D59" s="45"/>
      <c r="E59" s="46"/>
      <c r="F59" s="37" t="s">
        <v>238</v>
      </c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38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</row>
    <row r="60" spans="1:80" x14ac:dyDescent="0.25">
      <c r="A60" s="44"/>
      <c r="B60" s="45"/>
      <c r="C60" s="45"/>
      <c r="D60" s="45"/>
      <c r="E60" s="46"/>
      <c r="F60" s="37" t="s">
        <v>239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38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</row>
    <row r="61" spans="1:80" x14ac:dyDescent="0.25">
      <c r="A61" s="44"/>
      <c r="B61" s="45"/>
      <c r="C61" s="45"/>
      <c r="D61" s="45"/>
      <c r="E61" s="46"/>
      <c r="F61" s="37" t="s">
        <v>240</v>
      </c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38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</row>
    <row r="62" spans="1:80" x14ac:dyDescent="0.25">
      <c r="A62" s="44"/>
      <c r="B62" s="45"/>
      <c r="C62" s="45"/>
      <c r="D62" s="45"/>
      <c r="E62" s="46"/>
      <c r="F62" s="37" t="s">
        <v>206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38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</row>
    <row r="63" spans="1:80" x14ac:dyDescent="0.25">
      <c r="A63" s="44"/>
      <c r="B63" s="45"/>
      <c r="C63" s="45"/>
      <c r="D63" s="45"/>
      <c r="E63" s="46"/>
      <c r="F63" s="37" t="s">
        <v>241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38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</row>
    <row r="64" spans="1:80" x14ac:dyDescent="0.25">
      <c r="A64" s="44"/>
      <c r="B64" s="45"/>
      <c r="C64" s="45"/>
      <c r="D64" s="45"/>
      <c r="E64" s="46"/>
      <c r="F64" s="37" t="s">
        <v>208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38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</row>
    <row r="65" spans="1:80" x14ac:dyDescent="0.25">
      <c r="A65" s="47"/>
      <c r="B65" s="48"/>
      <c r="C65" s="48"/>
      <c r="D65" s="48"/>
      <c r="E65" s="49"/>
      <c r="F65" s="39" t="s">
        <v>242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40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</row>
    <row r="66" spans="1:80" x14ac:dyDescent="0.25">
      <c r="A66" s="27" t="s">
        <v>243</v>
      </c>
      <c r="B66" s="27"/>
      <c r="C66" s="27"/>
      <c r="D66" s="27"/>
      <c r="E66" s="27"/>
      <c r="F66" s="30" t="s">
        <v>196</v>
      </c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2"/>
      <c r="AQ66" s="36" t="s">
        <v>217</v>
      </c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 t="s">
        <v>303</v>
      </c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 t="s">
        <v>303</v>
      </c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</row>
    <row r="67" spans="1:80" x14ac:dyDescent="0.25">
      <c r="A67" s="27"/>
      <c r="B67" s="27"/>
      <c r="C67" s="27"/>
      <c r="D67" s="27"/>
      <c r="E67" s="27"/>
      <c r="F67" s="37" t="s">
        <v>236</v>
      </c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38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</row>
    <row r="68" spans="1:80" x14ac:dyDescent="0.25">
      <c r="A68" s="27"/>
      <c r="B68" s="27"/>
      <c r="C68" s="27"/>
      <c r="D68" s="27"/>
      <c r="E68" s="27"/>
      <c r="F68" s="37" t="s">
        <v>244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38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</row>
    <row r="69" spans="1:80" x14ac:dyDescent="0.25">
      <c r="A69" s="27"/>
      <c r="B69" s="27"/>
      <c r="C69" s="27"/>
      <c r="D69" s="27"/>
      <c r="E69" s="27"/>
      <c r="F69" s="37" t="s">
        <v>238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38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</row>
    <row r="70" spans="1:80" x14ac:dyDescent="0.25">
      <c r="A70" s="27"/>
      <c r="B70" s="27"/>
      <c r="C70" s="27"/>
      <c r="D70" s="27"/>
      <c r="E70" s="27"/>
      <c r="F70" s="37" t="s">
        <v>239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38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</row>
    <row r="71" spans="1:80" x14ac:dyDescent="0.25">
      <c r="A71" s="27"/>
      <c r="B71" s="27"/>
      <c r="C71" s="27"/>
      <c r="D71" s="27"/>
      <c r="E71" s="27"/>
      <c r="F71" s="37" t="s">
        <v>240</v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38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</row>
    <row r="72" spans="1:80" x14ac:dyDescent="0.25">
      <c r="A72" s="27"/>
      <c r="B72" s="27"/>
      <c r="C72" s="27"/>
      <c r="D72" s="27"/>
      <c r="E72" s="27"/>
      <c r="F72" s="37" t="s">
        <v>206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38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</row>
    <row r="73" spans="1:80" x14ac:dyDescent="0.25">
      <c r="A73" s="27"/>
      <c r="B73" s="27"/>
      <c r="C73" s="27"/>
      <c r="D73" s="27"/>
      <c r="E73" s="27"/>
      <c r="F73" s="37" t="s">
        <v>241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38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</row>
    <row r="74" spans="1:80" x14ac:dyDescent="0.25">
      <c r="A74" s="27"/>
      <c r="B74" s="27"/>
      <c r="C74" s="27"/>
      <c r="D74" s="27"/>
      <c r="E74" s="27"/>
      <c r="F74" s="37" t="s">
        <v>208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38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</row>
    <row r="75" spans="1:80" x14ac:dyDescent="0.25">
      <c r="A75" s="27"/>
      <c r="B75" s="27"/>
      <c r="C75" s="27"/>
      <c r="D75" s="27"/>
      <c r="E75" s="27"/>
      <c r="F75" s="39" t="s">
        <v>242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40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</row>
    <row r="76" spans="1:80" x14ac:dyDescent="0.25">
      <c r="A76" s="27" t="s">
        <v>245</v>
      </c>
      <c r="B76" s="27"/>
      <c r="C76" s="27"/>
      <c r="D76" s="27"/>
      <c r="E76" s="27"/>
      <c r="F76" s="28" t="s">
        <v>196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36" t="s">
        <v>197</v>
      </c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 t="s">
        <v>303</v>
      </c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 t="s">
        <v>303</v>
      </c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</row>
    <row r="77" spans="1:80" x14ac:dyDescent="0.25">
      <c r="A77" s="27"/>
      <c r="B77" s="27"/>
      <c r="C77" s="27"/>
      <c r="D77" s="27"/>
      <c r="E77" s="27"/>
      <c r="F77" s="28" t="s">
        <v>236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</row>
    <row r="78" spans="1:80" x14ac:dyDescent="0.25">
      <c r="A78" s="27"/>
      <c r="B78" s="27"/>
      <c r="C78" s="27"/>
      <c r="D78" s="27"/>
      <c r="E78" s="27"/>
      <c r="F78" s="28" t="s">
        <v>246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</row>
    <row r="79" spans="1:80" x14ac:dyDescent="0.25">
      <c r="A79" s="27"/>
      <c r="B79" s="27"/>
      <c r="C79" s="27"/>
      <c r="D79" s="27"/>
      <c r="E79" s="27"/>
      <c r="F79" s="28" t="s">
        <v>247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</row>
    <row r="80" spans="1:80" x14ac:dyDescent="0.25">
      <c r="A80" s="27"/>
      <c r="B80" s="27"/>
      <c r="C80" s="27"/>
      <c r="D80" s="27"/>
      <c r="E80" s="27"/>
      <c r="F80" s="28" t="s">
        <v>240</v>
      </c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</row>
    <row r="81" spans="1:80" x14ac:dyDescent="0.25">
      <c r="A81" s="27"/>
      <c r="B81" s="27"/>
      <c r="C81" s="27"/>
      <c r="D81" s="27"/>
      <c r="E81" s="27"/>
      <c r="F81" s="28" t="s">
        <v>206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</row>
    <row r="82" spans="1:80" x14ac:dyDescent="0.25">
      <c r="A82" s="27"/>
      <c r="B82" s="27"/>
      <c r="C82" s="27"/>
      <c r="D82" s="27"/>
      <c r="E82" s="27"/>
      <c r="F82" s="28" t="s">
        <v>241</v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</row>
    <row r="83" spans="1:80" x14ac:dyDescent="0.25">
      <c r="A83" s="27"/>
      <c r="B83" s="27"/>
      <c r="C83" s="27"/>
      <c r="D83" s="27"/>
      <c r="E83" s="27"/>
      <c r="F83" s="28" t="s">
        <v>208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</row>
    <row r="84" spans="1:80" x14ac:dyDescent="0.25">
      <c r="A84" s="27"/>
      <c r="B84" s="27"/>
      <c r="C84" s="27"/>
      <c r="D84" s="27"/>
      <c r="E84" s="27"/>
      <c r="F84" s="29" t="s">
        <v>248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</row>
    <row r="85" spans="1:80" x14ac:dyDescent="0.25">
      <c r="A85" s="16"/>
      <c r="B85" s="16"/>
      <c r="C85" s="16"/>
      <c r="D85" s="16"/>
      <c r="E85" s="16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</row>
    <row r="86" spans="1:80" x14ac:dyDescent="0.25">
      <c r="A86" s="35" t="s">
        <v>306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</row>
    <row r="87" spans="1:80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</row>
    <row r="88" spans="1:80" ht="93.75" customHeight="1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</row>
    <row r="90" spans="1:8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80" s="2" customFormat="1" ht="11.25" x14ac:dyDescent="0.2">
      <c r="A91" s="33" t="s">
        <v>249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</row>
    <row r="92" spans="1:80" s="2" customFormat="1" ht="11.25" x14ac:dyDescent="0.2">
      <c r="A92" s="33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</row>
    <row r="93" spans="1:80" s="2" customFormat="1" ht="14.25" customHeight="1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</row>
    <row r="101" spans="97:98" x14ac:dyDescent="0.25">
      <c r="CS101" s="14"/>
      <c r="CT101" s="14"/>
    </row>
  </sheetData>
  <mergeCells count="122">
    <mergeCell ref="AH13:AK13"/>
    <mergeCell ref="AL13:AR13"/>
    <mergeCell ref="A15:AP15"/>
    <mergeCell ref="AQ15:BB15"/>
    <mergeCell ref="BC15:CB15"/>
    <mergeCell ref="A16:AP16"/>
    <mergeCell ref="AQ16:BB16"/>
    <mergeCell ref="BC16:CB16"/>
    <mergeCell ref="A7:CB7"/>
    <mergeCell ref="A8:CB8"/>
    <mergeCell ref="A9:CB9"/>
    <mergeCell ref="A10:CB10"/>
    <mergeCell ref="AD11:BR11"/>
    <mergeCell ref="AD12:BR12"/>
    <mergeCell ref="BC19:BO33"/>
    <mergeCell ref="BP19:CB33"/>
    <mergeCell ref="F20:AP20"/>
    <mergeCell ref="F21:AP21"/>
    <mergeCell ref="F22:AP22"/>
    <mergeCell ref="F23:AP23"/>
    <mergeCell ref="F24:AP24"/>
    <mergeCell ref="A17:AP17"/>
    <mergeCell ref="AQ17:BB17"/>
    <mergeCell ref="BC17:BO17"/>
    <mergeCell ref="BP17:CB17"/>
    <mergeCell ref="A18:AP18"/>
    <mergeCell ref="AQ18:BB18"/>
    <mergeCell ref="BC18:BO18"/>
    <mergeCell ref="BP18:CB18"/>
    <mergeCell ref="F31:AP31"/>
    <mergeCell ref="F32:AP32"/>
    <mergeCell ref="F33:AP33"/>
    <mergeCell ref="F25:AP25"/>
    <mergeCell ref="F26:AP26"/>
    <mergeCell ref="F27:AP27"/>
    <mergeCell ref="F28:AP28"/>
    <mergeCell ref="F29:AP29"/>
    <mergeCell ref="F30:AP30"/>
    <mergeCell ref="A19:E33"/>
    <mergeCell ref="F19:AP19"/>
    <mergeCell ref="AQ19:BB33"/>
    <mergeCell ref="F39:AP39"/>
    <mergeCell ref="F40:AP40"/>
    <mergeCell ref="F41:AP41"/>
    <mergeCell ref="A42:E47"/>
    <mergeCell ref="F42:AP42"/>
    <mergeCell ref="AQ42:BB47"/>
    <mergeCell ref="BC34:BO37"/>
    <mergeCell ref="BP34:CB37"/>
    <mergeCell ref="F35:AP35"/>
    <mergeCell ref="F36:AP36"/>
    <mergeCell ref="F37:AP37"/>
    <mergeCell ref="A38:E41"/>
    <mergeCell ref="F38:AP38"/>
    <mergeCell ref="AQ38:BB41"/>
    <mergeCell ref="BC38:BO41"/>
    <mergeCell ref="BP38:CB41"/>
    <mergeCell ref="A34:E37"/>
    <mergeCell ref="F34:AP34"/>
    <mergeCell ref="AQ34:BB37"/>
    <mergeCell ref="BP48:CB55"/>
    <mergeCell ref="F49:AP49"/>
    <mergeCell ref="F50:AP50"/>
    <mergeCell ref="F51:AP51"/>
    <mergeCell ref="F52:AP52"/>
    <mergeCell ref="F53:AP53"/>
    <mergeCell ref="BC42:BO47"/>
    <mergeCell ref="BP42:CB47"/>
    <mergeCell ref="F43:AP43"/>
    <mergeCell ref="F44:AP44"/>
    <mergeCell ref="F45:AP45"/>
    <mergeCell ref="F46:AP46"/>
    <mergeCell ref="F47:AP47"/>
    <mergeCell ref="F54:AP54"/>
    <mergeCell ref="F55:AP55"/>
    <mergeCell ref="F73:AP73"/>
    <mergeCell ref="F74:AP74"/>
    <mergeCell ref="F75:AP75"/>
    <mergeCell ref="A56:E65"/>
    <mergeCell ref="F56:AP56"/>
    <mergeCell ref="AQ56:BB65"/>
    <mergeCell ref="BC56:BO65"/>
    <mergeCell ref="A48:E55"/>
    <mergeCell ref="F48:AP48"/>
    <mergeCell ref="AQ48:BB55"/>
    <mergeCell ref="BC48:BO55"/>
    <mergeCell ref="AQ66:BB75"/>
    <mergeCell ref="BC66:BO75"/>
    <mergeCell ref="BP56:CB65"/>
    <mergeCell ref="F57:AP57"/>
    <mergeCell ref="F58:AP58"/>
    <mergeCell ref="F59:AP59"/>
    <mergeCell ref="F60:AP60"/>
    <mergeCell ref="F61:AP61"/>
    <mergeCell ref="F62:AP62"/>
    <mergeCell ref="F63:AP63"/>
    <mergeCell ref="F64:AP64"/>
    <mergeCell ref="F65:AP65"/>
    <mergeCell ref="A76:E84"/>
    <mergeCell ref="F76:AP76"/>
    <mergeCell ref="F84:AP84"/>
    <mergeCell ref="A66:E75"/>
    <mergeCell ref="F66:AP66"/>
    <mergeCell ref="A91:CB93"/>
    <mergeCell ref="A86:CB88"/>
    <mergeCell ref="AQ76:BB84"/>
    <mergeCell ref="BC76:BO84"/>
    <mergeCell ref="BP76:CB84"/>
    <mergeCell ref="F77:AP77"/>
    <mergeCell ref="F78:AP78"/>
    <mergeCell ref="F79:AP79"/>
    <mergeCell ref="F80:AP80"/>
    <mergeCell ref="F81:AP81"/>
    <mergeCell ref="F82:AP82"/>
    <mergeCell ref="F83:AP83"/>
    <mergeCell ref="BP66:CB75"/>
    <mergeCell ref="F67:AP67"/>
    <mergeCell ref="F68:AP68"/>
    <mergeCell ref="F69:AP69"/>
    <mergeCell ref="F70:AP70"/>
    <mergeCell ref="F71:AP71"/>
    <mergeCell ref="F72:AP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B71"/>
  <sheetViews>
    <sheetView workbookViewId="0">
      <selection activeCell="A64" sqref="A64:CB66"/>
    </sheetView>
  </sheetViews>
  <sheetFormatPr defaultColWidth="1.140625" defaultRowHeight="15.75" x14ac:dyDescent="0.25"/>
  <cols>
    <col min="1" max="16384" width="1.140625" style="6"/>
  </cols>
  <sheetData>
    <row r="1" spans="1:80" s="2" customFormat="1" ht="11.25" x14ac:dyDescent="0.2">
      <c r="CB1" s="3" t="s">
        <v>57</v>
      </c>
    </row>
    <row r="2" spans="1:80" s="2" customFormat="1" ht="11.25" x14ac:dyDescent="0.2">
      <c r="CB2" s="3" t="s">
        <v>0</v>
      </c>
    </row>
    <row r="3" spans="1:80" s="2" customFormat="1" ht="11.25" x14ac:dyDescent="0.2">
      <c r="CB3" s="3" t="s">
        <v>1</v>
      </c>
    </row>
    <row r="4" spans="1:80" s="2" customFormat="1" ht="11.25" x14ac:dyDescent="0.2">
      <c r="CB4" s="3" t="s">
        <v>2</v>
      </c>
    </row>
    <row r="7" spans="1:80" s="10" customFormat="1" ht="18.75" x14ac:dyDescent="0.3">
      <c r="A7" s="23" t="s">
        <v>58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</row>
    <row r="8" spans="1:80" s="10" customFormat="1" ht="18.75" x14ac:dyDescent="0.3">
      <c r="A8" s="23" t="s">
        <v>59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</row>
    <row r="9" spans="1:80" s="10" customFormat="1" ht="18.75" x14ac:dyDescent="0.3">
      <c r="A9" s="23" t="s">
        <v>33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1" spans="1:80" x14ac:dyDescent="0.25">
      <c r="A11" s="53" t="s">
        <v>60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3" t="s">
        <v>61</v>
      </c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5"/>
      <c r="BA11" s="54" t="s">
        <v>62</v>
      </c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5"/>
      <c r="BO11" s="54" t="s">
        <v>63</v>
      </c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5"/>
    </row>
    <row r="12" spans="1:80" x14ac:dyDescent="0.2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0" t="s">
        <v>64</v>
      </c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2"/>
      <c r="BA12" s="51" t="s">
        <v>65</v>
      </c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2"/>
      <c r="BO12" s="51" t="s">
        <v>66</v>
      </c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2"/>
    </row>
    <row r="13" spans="1:80" x14ac:dyDescent="0.2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0" t="s">
        <v>67</v>
      </c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2"/>
      <c r="BA13" s="51" t="s">
        <v>68</v>
      </c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2"/>
      <c r="BO13" s="51" t="s">
        <v>69</v>
      </c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2"/>
    </row>
    <row r="14" spans="1:80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0" t="s">
        <v>70</v>
      </c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2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2"/>
      <c r="BO14" s="51" t="s">
        <v>71</v>
      </c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2"/>
    </row>
    <row r="15" spans="1:80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0" t="s">
        <v>72</v>
      </c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2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2"/>
      <c r="BO15" s="51" t="s">
        <v>73</v>
      </c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2"/>
    </row>
    <row r="16" spans="1:80" x14ac:dyDescent="0.25">
      <c r="A16" s="50"/>
      <c r="B16" s="51"/>
      <c r="C16" s="51"/>
      <c r="D16" s="51"/>
      <c r="E16" s="51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6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8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8"/>
      <c r="BO16" s="57" t="s">
        <v>74</v>
      </c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8"/>
    </row>
    <row r="17" spans="1:80" x14ac:dyDescent="0.25">
      <c r="A17" s="68" t="s">
        <v>3</v>
      </c>
      <c r="B17" s="69"/>
      <c r="C17" s="69"/>
      <c r="D17" s="69"/>
      <c r="E17" s="70"/>
      <c r="F17" s="30" t="s">
        <v>75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62" t="s">
        <v>303</v>
      </c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62" t="s">
        <v>303</v>
      </c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62" t="s">
        <v>303</v>
      </c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</row>
    <row r="18" spans="1:80" x14ac:dyDescent="0.25">
      <c r="A18" s="59"/>
      <c r="B18" s="60"/>
      <c r="C18" s="60"/>
      <c r="D18" s="60"/>
      <c r="E18" s="61"/>
      <c r="F18" s="37" t="s">
        <v>76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</row>
    <row r="19" spans="1:80" x14ac:dyDescent="0.25">
      <c r="A19" s="59"/>
      <c r="B19" s="60"/>
      <c r="C19" s="60"/>
      <c r="D19" s="60"/>
      <c r="E19" s="61"/>
      <c r="F19" s="39" t="s">
        <v>77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</row>
    <row r="20" spans="1:80" x14ac:dyDescent="0.25">
      <c r="A20" s="59"/>
      <c r="B20" s="60"/>
      <c r="C20" s="60"/>
      <c r="D20" s="60"/>
      <c r="E20" s="61"/>
      <c r="F20" s="63" t="s">
        <v>78</v>
      </c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</row>
    <row r="21" spans="1:80" x14ac:dyDescent="0.25">
      <c r="A21" s="66"/>
      <c r="B21" s="18"/>
      <c r="C21" s="18"/>
      <c r="D21" s="18"/>
      <c r="E21" s="67"/>
      <c r="F21" s="71" t="s">
        <v>79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62" t="s">
        <v>303</v>
      </c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62" t="s">
        <v>303</v>
      </c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62" t="s">
        <v>303</v>
      </c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</row>
    <row r="22" spans="1:80" x14ac:dyDescent="0.25">
      <c r="A22" s="68" t="s">
        <v>4</v>
      </c>
      <c r="B22" s="69"/>
      <c r="C22" s="69"/>
      <c r="D22" s="69"/>
      <c r="E22" s="70"/>
      <c r="F22" s="30" t="s">
        <v>80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2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</row>
    <row r="23" spans="1:80" x14ac:dyDescent="0.25">
      <c r="A23" s="59"/>
      <c r="B23" s="60"/>
      <c r="C23" s="60"/>
      <c r="D23" s="60"/>
      <c r="E23" s="61"/>
      <c r="F23" s="37" t="s">
        <v>81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38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</row>
    <row r="24" spans="1:80" x14ac:dyDescent="0.25">
      <c r="A24" s="66"/>
      <c r="B24" s="18"/>
      <c r="C24" s="18"/>
      <c r="D24" s="18"/>
      <c r="E24" s="67"/>
      <c r="F24" s="39" t="s">
        <v>82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4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</row>
    <row r="25" spans="1:80" x14ac:dyDescent="0.25">
      <c r="A25" s="68" t="s">
        <v>12</v>
      </c>
      <c r="B25" s="69"/>
      <c r="C25" s="69"/>
      <c r="D25" s="69"/>
      <c r="E25" s="70"/>
      <c r="F25" s="30" t="s">
        <v>83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2"/>
      <c r="AM25" s="62" t="s">
        <v>303</v>
      </c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 t="s">
        <v>303</v>
      </c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 t="s">
        <v>303</v>
      </c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</row>
    <row r="26" spans="1:80" x14ac:dyDescent="0.25">
      <c r="A26" s="59"/>
      <c r="B26" s="60"/>
      <c r="C26" s="60"/>
      <c r="D26" s="60"/>
      <c r="E26" s="61"/>
      <c r="F26" s="37" t="s">
        <v>84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38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</row>
    <row r="27" spans="1:80" x14ac:dyDescent="0.25">
      <c r="A27" s="59"/>
      <c r="B27" s="60"/>
      <c r="C27" s="60"/>
      <c r="D27" s="60"/>
      <c r="E27" s="61"/>
      <c r="F27" s="37" t="s">
        <v>85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38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</row>
    <row r="28" spans="1:80" x14ac:dyDescent="0.25">
      <c r="A28" s="59"/>
      <c r="B28" s="60"/>
      <c r="C28" s="60"/>
      <c r="D28" s="60"/>
      <c r="E28" s="61"/>
      <c r="F28" s="63" t="s">
        <v>86</v>
      </c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5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</row>
    <row r="29" spans="1:80" x14ac:dyDescent="0.25">
      <c r="A29" s="59"/>
      <c r="B29" s="60"/>
      <c r="C29" s="60"/>
      <c r="D29" s="60"/>
      <c r="E29" s="61"/>
      <c r="F29" s="71" t="s">
        <v>87</v>
      </c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3"/>
      <c r="AM29" s="62" t="s">
        <v>303</v>
      </c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 t="s">
        <v>303</v>
      </c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 t="s">
        <v>303</v>
      </c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</row>
    <row r="30" spans="1:80" x14ac:dyDescent="0.25">
      <c r="A30" s="59"/>
      <c r="B30" s="60"/>
      <c r="C30" s="60"/>
      <c r="D30" s="60"/>
      <c r="E30" s="61"/>
      <c r="F30" s="74" t="s">
        <v>88</v>
      </c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62" t="s">
        <v>303</v>
      </c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 t="s">
        <v>303</v>
      </c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 t="s">
        <v>303</v>
      </c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</row>
    <row r="31" spans="1:80" x14ac:dyDescent="0.25">
      <c r="A31" s="59"/>
      <c r="B31" s="60"/>
      <c r="C31" s="60"/>
      <c r="D31" s="60"/>
      <c r="E31" s="61"/>
      <c r="F31" s="63" t="s">
        <v>89</v>
      </c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5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</row>
    <row r="32" spans="1:80" x14ac:dyDescent="0.25">
      <c r="A32" s="59"/>
      <c r="B32" s="60"/>
      <c r="C32" s="60"/>
      <c r="D32" s="60"/>
      <c r="E32" s="61"/>
      <c r="F32" s="74" t="s">
        <v>90</v>
      </c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M32" s="62" t="s">
        <v>303</v>
      </c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 t="s">
        <v>303</v>
      </c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 t="s">
        <v>303</v>
      </c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</row>
    <row r="33" spans="1:80" x14ac:dyDescent="0.25">
      <c r="A33" s="59"/>
      <c r="B33" s="60"/>
      <c r="C33" s="60"/>
      <c r="D33" s="60"/>
      <c r="E33" s="61"/>
      <c r="F33" s="77" t="s">
        <v>91</v>
      </c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9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</row>
    <row r="34" spans="1:80" x14ac:dyDescent="0.25">
      <c r="A34" s="59"/>
      <c r="B34" s="60"/>
      <c r="C34" s="60"/>
      <c r="D34" s="60"/>
      <c r="E34" s="61"/>
      <c r="F34" s="77" t="s">
        <v>92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9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</row>
    <row r="35" spans="1:80" x14ac:dyDescent="0.25">
      <c r="A35" s="59"/>
      <c r="B35" s="60"/>
      <c r="C35" s="60"/>
      <c r="D35" s="60"/>
      <c r="E35" s="61"/>
      <c r="F35" s="77" t="s">
        <v>93</v>
      </c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9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</row>
    <row r="36" spans="1:80" x14ac:dyDescent="0.25">
      <c r="A36" s="59"/>
      <c r="B36" s="60"/>
      <c r="C36" s="60"/>
      <c r="D36" s="60"/>
      <c r="E36" s="61"/>
      <c r="F36" s="63" t="s">
        <v>94</v>
      </c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5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</row>
    <row r="37" spans="1:80" x14ac:dyDescent="0.25">
      <c r="A37" s="59"/>
      <c r="B37" s="60"/>
      <c r="C37" s="60"/>
      <c r="D37" s="60"/>
      <c r="E37" s="61"/>
      <c r="F37" s="74" t="s">
        <v>95</v>
      </c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6"/>
      <c r="AM37" s="62" t="s">
        <v>303</v>
      </c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 t="s">
        <v>303</v>
      </c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 t="s">
        <v>303</v>
      </c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</row>
    <row r="38" spans="1:80" x14ac:dyDescent="0.25">
      <c r="A38" s="59"/>
      <c r="B38" s="60"/>
      <c r="C38" s="60"/>
      <c r="D38" s="60"/>
      <c r="E38" s="61"/>
      <c r="F38" s="77" t="s">
        <v>96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9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</row>
    <row r="39" spans="1:80" x14ac:dyDescent="0.25">
      <c r="A39" s="59"/>
      <c r="B39" s="60"/>
      <c r="C39" s="60"/>
      <c r="D39" s="60"/>
      <c r="E39" s="61"/>
      <c r="F39" s="63" t="s">
        <v>97</v>
      </c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5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</row>
    <row r="40" spans="1:80" x14ac:dyDescent="0.25">
      <c r="A40" s="68" t="s">
        <v>13</v>
      </c>
      <c r="B40" s="69"/>
      <c r="C40" s="69"/>
      <c r="D40" s="69"/>
      <c r="E40" s="70"/>
      <c r="F40" s="30" t="s">
        <v>98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2"/>
      <c r="AM40" s="62" t="s">
        <v>303</v>
      </c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 t="s">
        <v>303</v>
      </c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 t="s">
        <v>303</v>
      </c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</row>
    <row r="41" spans="1:80" x14ac:dyDescent="0.25">
      <c r="A41" s="59"/>
      <c r="B41" s="60"/>
      <c r="C41" s="60"/>
      <c r="D41" s="60"/>
      <c r="E41" s="61"/>
      <c r="F41" s="37" t="s">
        <v>99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38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</row>
    <row r="42" spans="1:80" x14ac:dyDescent="0.25">
      <c r="A42" s="59"/>
      <c r="B42" s="60"/>
      <c r="C42" s="60"/>
      <c r="D42" s="60"/>
      <c r="E42" s="61"/>
      <c r="F42" s="37" t="s">
        <v>100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38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</row>
    <row r="43" spans="1:80" x14ac:dyDescent="0.25">
      <c r="A43" s="59"/>
      <c r="B43" s="60"/>
      <c r="C43" s="60"/>
      <c r="D43" s="60"/>
      <c r="E43" s="61"/>
      <c r="F43" s="63" t="s">
        <v>78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5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</row>
    <row r="44" spans="1:80" x14ac:dyDescent="0.25">
      <c r="A44" s="66"/>
      <c r="B44" s="18"/>
      <c r="C44" s="18"/>
      <c r="D44" s="18"/>
      <c r="E44" s="67"/>
      <c r="F44" s="71" t="s">
        <v>79</v>
      </c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3"/>
      <c r="AM44" s="62" t="s">
        <v>303</v>
      </c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 t="s">
        <v>303</v>
      </c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 t="s">
        <v>303</v>
      </c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</row>
    <row r="45" spans="1:80" x14ac:dyDescent="0.25">
      <c r="A45" s="68" t="s">
        <v>15</v>
      </c>
      <c r="B45" s="69"/>
      <c r="C45" s="69"/>
      <c r="D45" s="69"/>
      <c r="E45" s="70"/>
      <c r="F45" s="30" t="s">
        <v>101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2"/>
      <c r="AM45" s="62" t="s">
        <v>303</v>
      </c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 t="s">
        <v>303</v>
      </c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 t="s">
        <v>303</v>
      </c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</row>
    <row r="46" spans="1:80" x14ac:dyDescent="0.25">
      <c r="A46" s="59"/>
      <c r="B46" s="60"/>
      <c r="C46" s="60"/>
      <c r="D46" s="60"/>
      <c r="E46" s="61"/>
      <c r="F46" s="37" t="s">
        <v>102</v>
      </c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38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</row>
    <row r="47" spans="1:80" x14ac:dyDescent="0.25">
      <c r="A47" s="59"/>
      <c r="B47" s="60"/>
      <c r="C47" s="60"/>
      <c r="D47" s="60"/>
      <c r="E47" s="61"/>
      <c r="F47" s="37" t="s">
        <v>103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38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</row>
    <row r="48" spans="1:80" x14ac:dyDescent="0.25">
      <c r="A48" s="59"/>
      <c r="B48" s="60"/>
      <c r="C48" s="60"/>
      <c r="D48" s="60"/>
      <c r="E48" s="61"/>
      <c r="F48" s="37" t="s">
        <v>104</v>
      </c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38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</row>
    <row r="49" spans="1:80" x14ac:dyDescent="0.25">
      <c r="A49" s="59"/>
      <c r="B49" s="60"/>
      <c r="C49" s="60"/>
      <c r="D49" s="60"/>
      <c r="E49" s="61"/>
      <c r="F49" s="37" t="s">
        <v>105</v>
      </c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38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</row>
    <row r="50" spans="1:80" x14ac:dyDescent="0.25">
      <c r="A50" s="59"/>
      <c r="B50" s="60"/>
      <c r="C50" s="60"/>
      <c r="D50" s="60"/>
      <c r="E50" s="61"/>
      <c r="F50" s="63" t="s">
        <v>78</v>
      </c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5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</row>
    <row r="51" spans="1:80" x14ac:dyDescent="0.25">
      <c r="A51" s="66"/>
      <c r="B51" s="18"/>
      <c r="C51" s="18"/>
      <c r="D51" s="18"/>
      <c r="E51" s="67"/>
      <c r="F51" s="64" t="s">
        <v>79</v>
      </c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2" t="s">
        <v>303</v>
      </c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 t="s">
        <v>303</v>
      </c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 t="s">
        <v>303</v>
      </c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</row>
    <row r="52" spans="1:80" x14ac:dyDescent="0.25">
      <c r="A52" s="59" t="s">
        <v>17</v>
      </c>
      <c r="B52" s="60"/>
      <c r="C52" s="60"/>
      <c r="D52" s="60"/>
      <c r="E52" s="61"/>
      <c r="F52" s="30" t="s">
        <v>106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2"/>
      <c r="AM52" s="62" t="s">
        <v>303</v>
      </c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 t="s">
        <v>303</v>
      </c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 t="s">
        <v>303</v>
      </c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</row>
    <row r="53" spans="1:80" x14ac:dyDescent="0.25">
      <c r="A53" s="59"/>
      <c r="B53" s="60"/>
      <c r="C53" s="60"/>
      <c r="D53" s="60"/>
      <c r="E53" s="61"/>
      <c r="F53" s="37" t="s">
        <v>107</v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38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</row>
    <row r="54" spans="1:80" x14ac:dyDescent="0.25">
      <c r="A54" s="59"/>
      <c r="B54" s="60"/>
      <c r="C54" s="60"/>
      <c r="D54" s="60"/>
      <c r="E54" s="61"/>
      <c r="F54" s="37" t="s">
        <v>108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38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</row>
    <row r="55" spans="1:80" x14ac:dyDescent="0.25">
      <c r="A55" s="59"/>
      <c r="B55" s="60"/>
      <c r="C55" s="60"/>
      <c r="D55" s="60"/>
      <c r="E55" s="61"/>
      <c r="F55" s="37" t="s">
        <v>109</v>
      </c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38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</row>
    <row r="56" spans="1:80" x14ac:dyDescent="0.25">
      <c r="A56" s="59"/>
      <c r="B56" s="60"/>
      <c r="C56" s="60"/>
      <c r="D56" s="60"/>
      <c r="E56" s="61"/>
      <c r="F56" s="37" t="s">
        <v>110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38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</row>
    <row r="57" spans="1:80" x14ac:dyDescent="0.25">
      <c r="A57" s="59"/>
      <c r="B57" s="60"/>
      <c r="C57" s="60"/>
      <c r="D57" s="60"/>
      <c r="E57" s="61"/>
      <c r="F57" s="37" t="s">
        <v>111</v>
      </c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38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</row>
    <row r="58" spans="1:80" x14ac:dyDescent="0.25">
      <c r="A58" s="59"/>
      <c r="B58" s="60"/>
      <c r="C58" s="60"/>
      <c r="D58" s="60"/>
      <c r="E58" s="61"/>
      <c r="F58" s="37" t="s">
        <v>112</v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38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</row>
    <row r="59" spans="1:80" x14ac:dyDescent="0.25">
      <c r="A59" s="59"/>
      <c r="B59" s="60"/>
      <c r="C59" s="60"/>
      <c r="D59" s="60"/>
      <c r="E59" s="61"/>
      <c r="F59" s="37" t="s">
        <v>113</v>
      </c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38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</row>
    <row r="60" spans="1:80" x14ac:dyDescent="0.25">
      <c r="A60" s="59"/>
      <c r="B60" s="60"/>
      <c r="C60" s="60"/>
      <c r="D60" s="60"/>
      <c r="E60" s="61"/>
      <c r="F60" s="37" t="s">
        <v>114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38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</row>
    <row r="61" spans="1:80" x14ac:dyDescent="0.25">
      <c r="A61" s="59"/>
      <c r="B61" s="60"/>
      <c r="C61" s="60"/>
      <c r="D61" s="60"/>
      <c r="E61" s="61"/>
      <c r="F61" s="63" t="s">
        <v>78</v>
      </c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5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</row>
    <row r="62" spans="1:80" x14ac:dyDescent="0.25">
      <c r="A62" s="66"/>
      <c r="B62" s="18"/>
      <c r="C62" s="18"/>
      <c r="D62" s="18"/>
      <c r="E62" s="67"/>
      <c r="F62" s="64" t="s">
        <v>79</v>
      </c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2" t="s">
        <v>303</v>
      </c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 t="s">
        <v>303</v>
      </c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 t="s">
        <v>303</v>
      </c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</row>
    <row r="64" spans="1:80" x14ac:dyDescent="0.25">
      <c r="A64" s="35" t="s">
        <v>306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</row>
    <row r="65" spans="1:80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</row>
    <row r="66" spans="1:80" ht="102.75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</row>
    <row r="69" spans="1:8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80" s="2" customFormat="1" ht="11.25" x14ac:dyDescent="0.2">
      <c r="A70" s="33" t="s">
        <v>115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</row>
    <row r="71" spans="1:80" s="2" customFormat="1" ht="11.25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</row>
  </sheetData>
  <mergeCells count="160">
    <mergeCell ref="A12:AL12"/>
    <mergeCell ref="AM12:AZ12"/>
    <mergeCell ref="BA12:BN12"/>
    <mergeCell ref="BO12:CB12"/>
    <mergeCell ref="A13:AL13"/>
    <mergeCell ref="AM13:AZ13"/>
    <mergeCell ref="BA13:BN13"/>
    <mergeCell ref="BO13:CB13"/>
    <mergeCell ref="A7:CB7"/>
    <mergeCell ref="A8:CB8"/>
    <mergeCell ref="A11:AL11"/>
    <mergeCell ref="AM11:AZ11"/>
    <mergeCell ref="BA11:BN11"/>
    <mergeCell ref="BO11:CB11"/>
    <mergeCell ref="A9:CB9"/>
    <mergeCell ref="BO16:CB16"/>
    <mergeCell ref="A17:E17"/>
    <mergeCell ref="F17:AL17"/>
    <mergeCell ref="AM17:AZ20"/>
    <mergeCell ref="BA17:BN20"/>
    <mergeCell ref="BO17:CB20"/>
    <mergeCell ref="A18:E18"/>
    <mergeCell ref="A14:AL14"/>
    <mergeCell ref="AM14:AZ14"/>
    <mergeCell ref="BA14:BN14"/>
    <mergeCell ref="BO14:CB14"/>
    <mergeCell ref="A15:AL15"/>
    <mergeCell ref="AM15:AZ15"/>
    <mergeCell ref="BA15:BN15"/>
    <mergeCell ref="BO15:CB15"/>
    <mergeCell ref="F18:AL18"/>
    <mergeCell ref="A19:E19"/>
    <mergeCell ref="F19:AL19"/>
    <mergeCell ref="A20:E20"/>
    <mergeCell ref="F20:AL20"/>
    <mergeCell ref="F21:AL21"/>
    <mergeCell ref="A16:AL16"/>
    <mergeCell ref="AM16:AZ16"/>
    <mergeCell ref="A24:E24"/>
    <mergeCell ref="F24:AL24"/>
    <mergeCell ref="A25:E25"/>
    <mergeCell ref="F25:AL25"/>
    <mergeCell ref="AM25:AZ28"/>
    <mergeCell ref="BA16:BN16"/>
    <mergeCell ref="BA25:BN28"/>
    <mergeCell ref="AM21:AZ24"/>
    <mergeCell ref="BA21:BN24"/>
    <mergeCell ref="A22:E22"/>
    <mergeCell ref="F22:AL22"/>
    <mergeCell ref="A23:E23"/>
    <mergeCell ref="F23:AL23"/>
    <mergeCell ref="BO30:CB31"/>
    <mergeCell ref="BO25:CB28"/>
    <mergeCell ref="A26:E26"/>
    <mergeCell ref="F26:AL26"/>
    <mergeCell ref="A27:E27"/>
    <mergeCell ref="F27:AL27"/>
    <mergeCell ref="A28:E28"/>
    <mergeCell ref="F28:AL28"/>
    <mergeCell ref="A31:E31"/>
    <mergeCell ref="F31:AL31"/>
    <mergeCell ref="BO21:CB24"/>
    <mergeCell ref="A21:E21"/>
    <mergeCell ref="A32:E32"/>
    <mergeCell ref="F32:AL32"/>
    <mergeCell ref="AM32:AZ36"/>
    <mergeCell ref="BA32:BN36"/>
    <mergeCell ref="A29:E29"/>
    <mergeCell ref="F29:AL29"/>
    <mergeCell ref="AM29:AZ29"/>
    <mergeCell ref="BA29:BN29"/>
    <mergeCell ref="BO32:CB36"/>
    <mergeCell ref="A33:E33"/>
    <mergeCell ref="F33:AL33"/>
    <mergeCell ref="A34:E34"/>
    <mergeCell ref="F34:AL34"/>
    <mergeCell ref="A35:E35"/>
    <mergeCell ref="F35:AL35"/>
    <mergeCell ref="A36:E36"/>
    <mergeCell ref="F36:AL36"/>
    <mergeCell ref="BO29:CB29"/>
    <mergeCell ref="A30:E30"/>
    <mergeCell ref="F30:AL30"/>
    <mergeCell ref="AM30:AZ31"/>
    <mergeCell ref="BA30:BN31"/>
    <mergeCell ref="A37:E37"/>
    <mergeCell ref="F37:AL37"/>
    <mergeCell ref="AM37:AZ39"/>
    <mergeCell ref="BA37:BN39"/>
    <mergeCell ref="BO37:CB39"/>
    <mergeCell ref="A38:E38"/>
    <mergeCell ref="F38:AL38"/>
    <mergeCell ref="A39:E39"/>
    <mergeCell ref="F39:AL39"/>
    <mergeCell ref="A40:E40"/>
    <mergeCell ref="F40:AL40"/>
    <mergeCell ref="AM40:AZ43"/>
    <mergeCell ref="BA40:BN43"/>
    <mergeCell ref="BO40:CB43"/>
    <mergeCell ref="A41:E41"/>
    <mergeCell ref="F41:AL41"/>
    <mergeCell ref="A42:E42"/>
    <mergeCell ref="F42:AL42"/>
    <mergeCell ref="A43:E43"/>
    <mergeCell ref="AM45:AZ50"/>
    <mergeCell ref="BA45:BN50"/>
    <mergeCell ref="BO45:CB50"/>
    <mergeCell ref="A46:E46"/>
    <mergeCell ref="F46:AL46"/>
    <mergeCell ref="A47:E47"/>
    <mergeCell ref="F47:AL47"/>
    <mergeCell ref="A48:E48"/>
    <mergeCell ref="F43:AL43"/>
    <mergeCell ref="A44:E44"/>
    <mergeCell ref="F44:AL44"/>
    <mergeCell ref="AM44:AZ44"/>
    <mergeCell ref="BA44:BN44"/>
    <mergeCell ref="BO44:CB44"/>
    <mergeCell ref="F48:AL48"/>
    <mergeCell ref="A49:E49"/>
    <mergeCell ref="F49:AL49"/>
    <mergeCell ref="A50:E50"/>
    <mergeCell ref="F50:AL50"/>
    <mergeCell ref="A51:E51"/>
    <mergeCell ref="F51:AL51"/>
    <mergeCell ref="A45:E45"/>
    <mergeCell ref="F45:AL45"/>
    <mergeCell ref="AM51:AZ51"/>
    <mergeCell ref="BA51:BN51"/>
    <mergeCell ref="BO51:CB51"/>
    <mergeCell ref="A52:E52"/>
    <mergeCell ref="F52:AL52"/>
    <mergeCell ref="AM52:AZ61"/>
    <mergeCell ref="BA52:BN61"/>
    <mergeCell ref="BO52:CB61"/>
    <mergeCell ref="A53:E53"/>
    <mergeCell ref="F53:AL53"/>
    <mergeCell ref="A57:E57"/>
    <mergeCell ref="F57:AL57"/>
    <mergeCell ref="A58:E58"/>
    <mergeCell ref="F58:AL58"/>
    <mergeCell ref="A59:E59"/>
    <mergeCell ref="F59:AL59"/>
    <mergeCell ref="A54:E54"/>
    <mergeCell ref="F54:AL54"/>
    <mergeCell ref="A55:E55"/>
    <mergeCell ref="F55:AL55"/>
    <mergeCell ref="A56:E56"/>
    <mergeCell ref="F56:AL56"/>
    <mergeCell ref="A64:CB66"/>
    <mergeCell ref="AM62:AZ62"/>
    <mergeCell ref="BA62:BN62"/>
    <mergeCell ref="BO62:CB62"/>
    <mergeCell ref="A70:CB71"/>
    <mergeCell ref="A60:E60"/>
    <mergeCell ref="F60:AL60"/>
    <mergeCell ref="A61:E61"/>
    <mergeCell ref="F61:AL61"/>
    <mergeCell ref="A62:E62"/>
    <mergeCell ref="F62:AL6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B62"/>
  <sheetViews>
    <sheetView workbookViewId="0">
      <selection activeCell="AS58" sqref="AS58"/>
    </sheetView>
  </sheetViews>
  <sheetFormatPr defaultColWidth="1.140625" defaultRowHeight="15.75" x14ac:dyDescent="0.25"/>
  <cols>
    <col min="1" max="42" width="1.140625" style="6"/>
    <col min="43" max="43" width="2.85546875" style="6" customWidth="1"/>
    <col min="44" max="16384" width="1.140625" style="6"/>
  </cols>
  <sheetData>
    <row r="1" spans="1:80" s="2" customFormat="1" ht="11.25" x14ac:dyDescent="0.2">
      <c r="CB1" s="3" t="s">
        <v>116</v>
      </c>
    </row>
    <row r="2" spans="1:80" s="2" customFormat="1" ht="11.25" x14ac:dyDescent="0.2">
      <c r="CB2" s="3" t="s">
        <v>0</v>
      </c>
    </row>
    <row r="3" spans="1:80" s="2" customFormat="1" ht="11.25" x14ac:dyDescent="0.2">
      <c r="CB3" s="3" t="s">
        <v>1</v>
      </c>
    </row>
    <row r="4" spans="1:80" s="2" customFormat="1" ht="11.25" x14ac:dyDescent="0.2">
      <c r="CB4" s="3" t="s">
        <v>2</v>
      </c>
    </row>
    <row r="8" spans="1:80" s="10" customFormat="1" ht="18.75" x14ac:dyDescent="0.3">
      <c r="A8" s="23" t="s">
        <v>117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</row>
    <row r="9" spans="1:80" s="10" customFormat="1" ht="18.75" x14ac:dyDescent="0.3">
      <c r="A9" s="23" t="s">
        <v>118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</row>
    <row r="10" spans="1:80" s="10" customFormat="1" ht="18.75" x14ac:dyDescent="0.3">
      <c r="A10" s="23" t="s">
        <v>119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</row>
    <row r="12" spans="1:80" x14ac:dyDescent="0.25">
      <c r="A12" s="85" t="s">
        <v>33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</row>
    <row r="13" spans="1:80" x14ac:dyDescent="0.25">
      <c r="CB13" s="11" t="s">
        <v>42</v>
      </c>
    </row>
    <row r="14" spans="1:80" x14ac:dyDescent="0.25">
      <c r="A14" s="53" t="s">
        <v>120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3" t="s">
        <v>121</v>
      </c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3" t="s">
        <v>122</v>
      </c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5"/>
    </row>
    <row r="15" spans="1:80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0" t="s">
        <v>123</v>
      </c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0" t="s">
        <v>124</v>
      </c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2"/>
    </row>
    <row r="16" spans="1:80" x14ac:dyDescent="0.2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0" t="s">
        <v>308</v>
      </c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0" t="s">
        <v>125</v>
      </c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2"/>
    </row>
    <row r="17" spans="1:80" x14ac:dyDescent="0.2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6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6" t="s">
        <v>307</v>
      </c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8"/>
    </row>
    <row r="18" spans="1:80" x14ac:dyDescent="0.25">
      <c r="A18" s="59" t="s">
        <v>3</v>
      </c>
      <c r="B18" s="60"/>
      <c r="C18" s="60"/>
      <c r="D18" s="60"/>
      <c r="E18" s="30" t="s">
        <v>126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2"/>
      <c r="AS18" s="163">
        <f>AS23+AS24+AS32</f>
        <v>47.3</v>
      </c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 t="s">
        <v>303</v>
      </c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</row>
    <row r="19" spans="1:80" x14ac:dyDescent="0.25">
      <c r="A19" s="59"/>
      <c r="B19" s="60"/>
      <c r="C19" s="60"/>
      <c r="D19" s="60"/>
      <c r="E19" s="39" t="s">
        <v>127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40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</row>
    <row r="20" spans="1:80" x14ac:dyDescent="0.25">
      <c r="A20" s="59"/>
      <c r="B20" s="60"/>
      <c r="C20" s="60"/>
      <c r="D20" s="60"/>
      <c r="E20" s="30" t="s">
        <v>128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2"/>
      <c r="AS20" s="68">
        <v>0</v>
      </c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70"/>
      <c r="BK20" s="68" t="s">
        <v>303</v>
      </c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70"/>
    </row>
    <row r="21" spans="1:80" x14ac:dyDescent="0.25">
      <c r="A21" s="59"/>
      <c r="B21" s="60"/>
      <c r="C21" s="60"/>
      <c r="D21" s="60"/>
      <c r="E21" s="63" t="s">
        <v>129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5"/>
      <c r="AS21" s="66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67"/>
      <c r="BK21" s="66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67"/>
    </row>
    <row r="22" spans="1:80" x14ac:dyDescent="0.25">
      <c r="A22" s="59"/>
      <c r="B22" s="60"/>
      <c r="C22" s="60"/>
      <c r="D22" s="60"/>
      <c r="E22" s="111" t="s">
        <v>130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82">
        <v>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4"/>
      <c r="BK22" s="82" t="s">
        <v>303</v>
      </c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4"/>
    </row>
    <row r="23" spans="1:80" x14ac:dyDescent="0.25">
      <c r="A23" s="59"/>
      <c r="B23" s="60"/>
      <c r="C23" s="60"/>
      <c r="D23" s="60"/>
      <c r="E23" s="111" t="s">
        <v>131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54">
        <v>36</v>
      </c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6"/>
      <c r="BK23" s="82" t="s">
        <v>303</v>
      </c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4"/>
    </row>
    <row r="24" spans="1:80" x14ac:dyDescent="0.25">
      <c r="A24" s="59"/>
      <c r="B24" s="60"/>
      <c r="C24" s="60"/>
      <c r="D24" s="60"/>
      <c r="E24" s="111" t="s">
        <v>132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54">
        <v>11</v>
      </c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6"/>
      <c r="BK24" s="82" t="s">
        <v>303</v>
      </c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4"/>
    </row>
    <row r="25" spans="1:80" x14ac:dyDescent="0.25">
      <c r="A25" s="59"/>
      <c r="B25" s="60"/>
      <c r="C25" s="60"/>
      <c r="D25" s="60"/>
      <c r="E25" s="111" t="s">
        <v>133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82">
        <v>0</v>
      </c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4"/>
      <c r="BK25" s="82" t="s">
        <v>303</v>
      </c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4"/>
    </row>
    <row r="26" spans="1:80" x14ac:dyDescent="0.25">
      <c r="A26" s="59"/>
      <c r="B26" s="60"/>
      <c r="C26" s="60"/>
      <c r="D26" s="60"/>
      <c r="E26" s="110" t="s">
        <v>134</v>
      </c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82">
        <v>0</v>
      </c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4"/>
      <c r="BK26" s="82" t="s">
        <v>303</v>
      </c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4"/>
    </row>
    <row r="27" spans="1:80" x14ac:dyDescent="0.25">
      <c r="A27" s="59"/>
      <c r="B27" s="60"/>
      <c r="C27" s="60"/>
      <c r="D27" s="60"/>
      <c r="E27" s="86" t="s">
        <v>135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8"/>
      <c r="AS27" s="68">
        <v>0</v>
      </c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70"/>
      <c r="BK27" s="68" t="s">
        <v>303</v>
      </c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70"/>
    </row>
    <row r="28" spans="1:80" x14ac:dyDescent="0.25">
      <c r="A28" s="59"/>
      <c r="B28" s="60"/>
      <c r="C28" s="60"/>
      <c r="D28" s="60"/>
      <c r="E28" s="89" t="s">
        <v>136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1"/>
      <c r="AS28" s="66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67"/>
      <c r="BK28" s="66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67"/>
    </row>
    <row r="29" spans="1:80" x14ac:dyDescent="0.25">
      <c r="A29" s="59"/>
      <c r="B29" s="60"/>
      <c r="C29" s="60"/>
      <c r="D29" s="60"/>
      <c r="E29" s="86" t="s">
        <v>137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8"/>
      <c r="AS29" s="68">
        <v>0</v>
      </c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70"/>
      <c r="BK29" s="68" t="s">
        <v>303</v>
      </c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70"/>
    </row>
    <row r="30" spans="1:80" x14ac:dyDescent="0.25">
      <c r="A30" s="59"/>
      <c r="B30" s="60"/>
      <c r="C30" s="60"/>
      <c r="D30" s="60"/>
      <c r="E30" s="107" t="s">
        <v>138</v>
      </c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9"/>
      <c r="AS30" s="59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1"/>
      <c r="BK30" s="59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1"/>
    </row>
    <row r="31" spans="1:80" x14ac:dyDescent="0.25">
      <c r="A31" s="59"/>
      <c r="B31" s="60"/>
      <c r="C31" s="60"/>
      <c r="D31" s="60"/>
      <c r="E31" s="89" t="s">
        <v>139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1"/>
      <c r="AS31" s="66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67"/>
      <c r="BK31" s="66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67"/>
    </row>
    <row r="32" spans="1:80" x14ac:dyDescent="0.25">
      <c r="A32" s="59"/>
      <c r="B32" s="60"/>
      <c r="C32" s="60"/>
      <c r="D32" s="60"/>
      <c r="E32" s="86" t="s">
        <v>140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8"/>
      <c r="AS32" s="157">
        <v>0.3</v>
      </c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9"/>
      <c r="BK32" s="68" t="s">
        <v>303</v>
      </c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70"/>
    </row>
    <row r="33" spans="1:80" x14ac:dyDescent="0.25">
      <c r="A33" s="59"/>
      <c r="B33" s="60"/>
      <c r="C33" s="60"/>
      <c r="D33" s="60"/>
      <c r="E33" s="89" t="s">
        <v>141</v>
      </c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1"/>
      <c r="AS33" s="160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2"/>
      <c r="BK33" s="66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67"/>
    </row>
    <row r="34" spans="1:80" x14ac:dyDescent="0.25">
      <c r="A34" s="59"/>
      <c r="B34" s="60"/>
      <c r="C34" s="60"/>
      <c r="D34" s="60"/>
      <c r="E34" s="86" t="s">
        <v>128</v>
      </c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8"/>
      <c r="AS34" s="68">
        <v>0</v>
      </c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70"/>
      <c r="BK34" s="68" t="s">
        <v>303</v>
      </c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70"/>
    </row>
    <row r="35" spans="1:80" x14ac:dyDescent="0.25">
      <c r="A35" s="59"/>
      <c r="B35" s="60"/>
      <c r="C35" s="60"/>
      <c r="D35" s="60"/>
      <c r="E35" s="101" t="s">
        <v>142</v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3"/>
      <c r="AS35" s="66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67"/>
      <c r="BK35" s="66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67"/>
    </row>
    <row r="36" spans="1:80" x14ac:dyDescent="0.25">
      <c r="A36" s="59"/>
      <c r="B36" s="60"/>
      <c r="C36" s="60"/>
      <c r="D36" s="60"/>
      <c r="E36" s="98" t="s">
        <v>143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100"/>
      <c r="AS36" s="68">
        <v>0</v>
      </c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70"/>
      <c r="BK36" s="68" t="s">
        <v>303</v>
      </c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70"/>
    </row>
    <row r="37" spans="1:80" x14ac:dyDescent="0.25">
      <c r="A37" s="59"/>
      <c r="B37" s="60"/>
      <c r="C37" s="60"/>
      <c r="D37" s="60"/>
      <c r="E37" s="101" t="s">
        <v>144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3"/>
      <c r="AS37" s="66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67"/>
      <c r="BK37" s="66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67"/>
    </row>
    <row r="38" spans="1:80" x14ac:dyDescent="0.25">
      <c r="A38" s="59"/>
      <c r="B38" s="60"/>
      <c r="C38" s="60"/>
      <c r="D38" s="60"/>
      <c r="E38" s="98" t="s">
        <v>145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100"/>
      <c r="AS38" s="68">
        <v>0</v>
      </c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70"/>
      <c r="BK38" s="68" t="s">
        <v>303</v>
      </c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70"/>
    </row>
    <row r="39" spans="1:80" x14ac:dyDescent="0.25">
      <c r="A39" s="59"/>
      <c r="B39" s="60"/>
      <c r="C39" s="60"/>
      <c r="D39" s="60"/>
      <c r="E39" s="104" t="s">
        <v>146</v>
      </c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6"/>
      <c r="AS39" s="59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1"/>
      <c r="BK39" s="59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1"/>
    </row>
    <row r="40" spans="1:80" x14ac:dyDescent="0.25">
      <c r="A40" s="59"/>
      <c r="B40" s="60"/>
      <c r="C40" s="60"/>
      <c r="D40" s="60"/>
      <c r="E40" s="101" t="s">
        <v>147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3"/>
      <c r="AS40" s="66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67"/>
      <c r="BK40" s="66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67"/>
    </row>
    <row r="41" spans="1:80" x14ac:dyDescent="0.25">
      <c r="A41" s="59"/>
      <c r="B41" s="60"/>
      <c r="C41" s="60"/>
      <c r="D41" s="60"/>
      <c r="E41" s="95" t="s">
        <v>148</v>
      </c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7"/>
      <c r="AS41" s="82">
        <v>0</v>
      </c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4"/>
      <c r="BK41" s="82" t="s">
        <v>303</v>
      </c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4"/>
    </row>
    <row r="42" spans="1:80" x14ac:dyDescent="0.25">
      <c r="A42" s="59"/>
      <c r="B42" s="60"/>
      <c r="C42" s="60"/>
      <c r="D42" s="60"/>
      <c r="E42" s="98" t="s">
        <v>149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100"/>
      <c r="AS42" s="157">
        <f>AS32</f>
        <v>0.3</v>
      </c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70"/>
      <c r="BK42" s="68" t="s">
        <v>303</v>
      </c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70"/>
    </row>
    <row r="43" spans="1:80" x14ac:dyDescent="0.25">
      <c r="A43" s="59"/>
      <c r="B43" s="60"/>
      <c r="C43" s="60"/>
      <c r="D43" s="60"/>
      <c r="E43" s="101" t="s">
        <v>150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3"/>
      <c r="AS43" s="66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67"/>
      <c r="BK43" s="66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67"/>
    </row>
    <row r="44" spans="1:80" x14ac:dyDescent="0.25">
      <c r="A44" s="59"/>
      <c r="B44" s="60"/>
      <c r="C44" s="60"/>
      <c r="D44" s="60"/>
      <c r="E44" s="71" t="s">
        <v>151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3"/>
      <c r="AS44" s="82">
        <v>0</v>
      </c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4"/>
      <c r="BK44" s="82" t="s">
        <v>303</v>
      </c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4"/>
    </row>
    <row r="45" spans="1:80" x14ac:dyDescent="0.25">
      <c r="A45" s="59"/>
      <c r="B45" s="60"/>
      <c r="C45" s="60"/>
      <c r="D45" s="60"/>
      <c r="E45" s="74" t="s">
        <v>128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6"/>
      <c r="AS45" s="68">
        <v>0</v>
      </c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70"/>
      <c r="BK45" s="68" t="s">
        <v>303</v>
      </c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70"/>
    </row>
    <row r="46" spans="1:80" x14ac:dyDescent="0.25">
      <c r="A46" s="59"/>
      <c r="B46" s="60"/>
      <c r="C46" s="60"/>
      <c r="D46" s="60"/>
      <c r="E46" s="89" t="s">
        <v>152</v>
      </c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1"/>
      <c r="AS46" s="66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67"/>
      <c r="BK46" s="66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67"/>
    </row>
    <row r="47" spans="1:80" x14ac:dyDescent="0.25">
      <c r="A47" s="59"/>
      <c r="B47" s="60"/>
      <c r="C47" s="60"/>
      <c r="D47" s="60"/>
      <c r="E47" s="92" t="s">
        <v>153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4"/>
      <c r="AS47" s="82">
        <v>0</v>
      </c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4"/>
      <c r="BK47" s="82" t="s">
        <v>303</v>
      </c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4"/>
    </row>
    <row r="48" spans="1:80" x14ac:dyDescent="0.25">
      <c r="A48" s="59"/>
      <c r="B48" s="60"/>
      <c r="C48" s="60"/>
      <c r="D48" s="60"/>
      <c r="E48" s="92" t="s">
        <v>154</v>
      </c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4"/>
      <c r="AS48" s="82">
        <v>0</v>
      </c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4"/>
      <c r="BK48" s="82" t="s">
        <v>303</v>
      </c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4"/>
    </row>
    <row r="49" spans="1:80" x14ac:dyDescent="0.25">
      <c r="A49" s="59"/>
      <c r="B49" s="60"/>
      <c r="C49" s="60"/>
      <c r="D49" s="60"/>
      <c r="E49" s="86" t="s">
        <v>155</v>
      </c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8"/>
      <c r="AS49" s="68">
        <v>0</v>
      </c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70"/>
      <c r="BK49" s="68" t="s">
        <v>303</v>
      </c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70"/>
    </row>
    <row r="50" spans="1:80" x14ac:dyDescent="0.25">
      <c r="A50" s="66"/>
      <c r="B50" s="18"/>
      <c r="C50" s="18"/>
      <c r="D50" s="18"/>
      <c r="E50" s="89" t="s">
        <v>156</v>
      </c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1"/>
      <c r="AS50" s="66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67"/>
      <c r="BK50" s="66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67"/>
    </row>
    <row r="51" spans="1:80" x14ac:dyDescent="0.25">
      <c r="A51" s="68" t="s">
        <v>4</v>
      </c>
      <c r="B51" s="69"/>
      <c r="C51" s="69"/>
      <c r="D51" s="70"/>
      <c r="E51" s="30" t="s">
        <v>157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2"/>
      <c r="AS51" s="68">
        <v>0</v>
      </c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70"/>
      <c r="BK51" s="68" t="s">
        <v>303</v>
      </c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70"/>
    </row>
    <row r="52" spans="1:80" x14ac:dyDescent="0.25">
      <c r="A52" s="59"/>
      <c r="B52" s="60"/>
      <c r="C52" s="60"/>
      <c r="D52" s="61"/>
      <c r="E52" s="37" t="s">
        <v>158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38"/>
      <c r="AS52" s="59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1"/>
      <c r="BK52" s="59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1"/>
    </row>
    <row r="53" spans="1:80" x14ac:dyDescent="0.25">
      <c r="A53" s="59"/>
      <c r="B53" s="60"/>
      <c r="C53" s="60"/>
      <c r="D53" s="61"/>
      <c r="E53" s="37" t="s">
        <v>159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38"/>
      <c r="AS53" s="59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1"/>
      <c r="BK53" s="59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1"/>
    </row>
    <row r="54" spans="1:80" x14ac:dyDescent="0.25">
      <c r="A54" s="59"/>
      <c r="B54" s="60"/>
      <c r="C54" s="60"/>
      <c r="D54" s="61"/>
      <c r="E54" s="37" t="s">
        <v>160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38"/>
      <c r="AS54" s="59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1"/>
      <c r="BK54" s="59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1"/>
    </row>
    <row r="55" spans="1:80" x14ac:dyDescent="0.25">
      <c r="A55" s="66"/>
      <c r="B55" s="18"/>
      <c r="C55" s="18"/>
      <c r="D55" s="67"/>
      <c r="E55" s="37" t="s">
        <v>161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38"/>
      <c r="AS55" s="66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67"/>
      <c r="BK55" s="66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67"/>
    </row>
    <row r="56" spans="1:80" x14ac:dyDescent="0.25">
      <c r="A56" s="82" t="s">
        <v>12</v>
      </c>
      <c r="B56" s="83"/>
      <c r="C56" s="83"/>
      <c r="D56" s="84"/>
      <c r="E56" s="81" t="s">
        <v>162</v>
      </c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2">
        <v>0</v>
      </c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4"/>
      <c r="BK56" s="82" t="s">
        <v>303</v>
      </c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4"/>
    </row>
    <row r="57" spans="1:80" x14ac:dyDescent="0.25">
      <c r="A57" s="66"/>
      <c r="B57" s="18"/>
      <c r="C57" s="18"/>
      <c r="D57" s="67"/>
      <c r="E57" s="81" t="s">
        <v>163</v>
      </c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154">
        <f>AS18+AS51+AS56</f>
        <v>47.3</v>
      </c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4"/>
      <c r="BK57" s="82" t="s">
        <v>303</v>
      </c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4"/>
    </row>
    <row r="60" spans="1:80" s="8" customFormat="1" x14ac:dyDescent="0.25">
      <c r="A60" s="35" t="s">
        <v>306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</row>
    <row r="61" spans="1:80" s="8" customForma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</row>
    <row r="62" spans="1:80" s="8" customFormat="1" ht="93.75" customHeight="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</row>
  </sheetData>
  <mergeCells count="143">
    <mergeCell ref="A60:CB62"/>
    <mergeCell ref="A15:AR15"/>
    <mergeCell ref="AS15:BJ15"/>
    <mergeCell ref="BK15:CB15"/>
    <mergeCell ref="A16:AR16"/>
    <mergeCell ref="AS16:BJ16"/>
    <mergeCell ref="BK16:CB16"/>
    <mergeCell ref="A8:CB8"/>
    <mergeCell ref="A9:CB9"/>
    <mergeCell ref="A10:CB10"/>
    <mergeCell ref="A14:AR14"/>
    <mergeCell ref="AS14:BJ14"/>
    <mergeCell ref="BK14:CB14"/>
    <mergeCell ref="A20:D20"/>
    <mergeCell ref="E20:AR20"/>
    <mergeCell ref="AS20:BJ21"/>
    <mergeCell ref="BK20:CB21"/>
    <mergeCell ref="A21:D21"/>
    <mergeCell ref="E21:AR21"/>
    <mergeCell ref="A18:D18"/>
    <mergeCell ref="E18:AR18"/>
    <mergeCell ref="AS18:BJ19"/>
    <mergeCell ref="BK18:CB19"/>
    <mergeCell ref="A19:D19"/>
    <mergeCell ref="E19:AR19"/>
    <mergeCell ref="A24:D24"/>
    <mergeCell ref="E24:AR24"/>
    <mergeCell ref="AS24:BJ24"/>
    <mergeCell ref="BK24:CB24"/>
    <mergeCell ref="A25:D25"/>
    <mergeCell ref="E25:AR25"/>
    <mergeCell ref="AS25:BJ25"/>
    <mergeCell ref="BK25:CB25"/>
    <mergeCell ref="A22:D22"/>
    <mergeCell ref="E22:AR22"/>
    <mergeCell ref="AS22:BJ22"/>
    <mergeCell ref="BK22:CB22"/>
    <mergeCell ref="A23:D23"/>
    <mergeCell ref="E23:AR23"/>
    <mergeCell ref="AS23:BJ23"/>
    <mergeCell ref="BK23:CB23"/>
    <mergeCell ref="A29:D29"/>
    <mergeCell ref="E29:AR29"/>
    <mergeCell ref="AS29:BJ31"/>
    <mergeCell ref="BK29:CB31"/>
    <mergeCell ref="A30:D30"/>
    <mergeCell ref="E30:AR30"/>
    <mergeCell ref="A31:D31"/>
    <mergeCell ref="E31:AR31"/>
    <mergeCell ref="A26:D26"/>
    <mergeCell ref="E26:AR26"/>
    <mergeCell ref="AS26:BJ26"/>
    <mergeCell ref="BK26:CB26"/>
    <mergeCell ref="A27:D27"/>
    <mergeCell ref="E27:AR27"/>
    <mergeCell ref="AS27:BJ28"/>
    <mergeCell ref="BK27:CB28"/>
    <mergeCell ref="A28:D28"/>
    <mergeCell ref="E28:AR28"/>
    <mergeCell ref="A34:D34"/>
    <mergeCell ref="E34:AR34"/>
    <mergeCell ref="AS34:BJ35"/>
    <mergeCell ref="BK34:CB35"/>
    <mergeCell ref="A35:D35"/>
    <mergeCell ref="E35:AR35"/>
    <mergeCell ref="A32:D32"/>
    <mergeCell ref="E32:AR32"/>
    <mergeCell ref="AS32:BJ33"/>
    <mergeCell ref="BK32:CB33"/>
    <mergeCell ref="A33:D33"/>
    <mergeCell ref="E33:AR33"/>
    <mergeCell ref="A38:D38"/>
    <mergeCell ref="E38:AR38"/>
    <mergeCell ref="AS38:BJ40"/>
    <mergeCell ref="BK38:CB40"/>
    <mergeCell ref="A39:D39"/>
    <mergeCell ref="E39:AR39"/>
    <mergeCell ref="A40:D40"/>
    <mergeCell ref="E40:AR40"/>
    <mergeCell ref="A36:D36"/>
    <mergeCell ref="E36:AR36"/>
    <mergeCell ref="AS36:BJ37"/>
    <mergeCell ref="BK36:CB37"/>
    <mergeCell ref="A37:D37"/>
    <mergeCell ref="E37:AR37"/>
    <mergeCell ref="A41:D41"/>
    <mergeCell ref="E41:AR41"/>
    <mergeCell ref="AS41:BJ41"/>
    <mergeCell ref="BK41:CB41"/>
    <mergeCell ref="A42:D42"/>
    <mergeCell ref="E42:AR42"/>
    <mergeCell ref="AS42:BJ43"/>
    <mergeCell ref="BK42:CB43"/>
    <mergeCell ref="A43:D43"/>
    <mergeCell ref="E43:AR43"/>
    <mergeCell ref="A44:D44"/>
    <mergeCell ref="E44:AR44"/>
    <mergeCell ref="AS44:BJ44"/>
    <mergeCell ref="BK44:CB44"/>
    <mergeCell ref="A45:D45"/>
    <mergeCell ref="E45:AR45"/>
    <mergeCell ref="AS45:BJ46"/>
    <mergeCell ref="BK45:CB46"/>
    <mergeCell ref="A46:D46"/>
    <mergeCell ref="E46:AR46"/>
    <mergeCell ref="A49:D49"/>
    <mergeCell ref="E49:AR49"/>
    <mergeCell ref="AS49:BJ50"/>
    <mergeCell ref="BK49:CB50"/>
    <mergeCell ref="A50:D50"/>
    <mergeCell ref="E50:AR50"/>
    <mergeCell ref="A47:D47"/>
    <mergeCell ref="E47:AR47"/>
    <mergeCell ref="AS47:BJ47"/>
    <mergeCell ref="BK47:CB47"/>
    <mergeCell ref="A48:D48"/>
    <mergeCell ref="E48:AR48"/>
    <mergeCell ref="AS48:BJ48"/>
    <mergeCell ref="BK48:CB48"/>
    <mergeCell ref="A57:D57"/>
    <mergeCell ref="E57:AR57"/>
    <mergeCell ref="AS57:BJ57"/>
    <mergeCell ref="BK57:CB57"/>
    <mergeCell ref="A12:CB12"/>
    <mergeCell ref="A17:AR17"/>
    <mergeCell ref="AS17:BJ17"/>
    <mergeCell ref="BK17:CB17"/>
    <mergeCell ref="A55:D55"/>
    <mergeCell ref="E55:AR55"/>
    <mergeCell ref="A56:D56"/>
    <mergeCell ref="E56:AR56"/>
    <mergeCell ref="AS56:BJ56"/>
    <mergeCell ref="BK56:CB56"/>
    <mergeCell ref="A51:D51"/>
    <mergeCell ref="E51:AR51"/>
    <mergeCell ref="AS51:BJ55"/>
    <mergeCell ref="BK51:CB55"/>
    <mergeCell ref="A52:D52"/>
    <mergeCell ref="E52:AR52"/>
    <mergeCell ref="A53:D53"/>
    <mergeCell ref="E53:AR53"/>
    <mergeCell ref="A54:D54"/>
    <mergeCell ref="E54:AR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B33"/>
  <sheetViews>
    <sheetView workbookViewId="0">
      <selection activeCell="CX21" sqref="CX21"/>
    </sheetView>
  </sheetViews>
  <sheetFormatPr defaultColWidth="1.140625" defaultRowHeight="15.75" x14ac:dyDescent="0.25"/>
  <cols>
    <col min="1" max="16384" width="1.140625" style="6"/>
  </cols>
  <sheetData>
    <row r="1" spans="1:80" s="2" customFormat="1" ht="11.25" x14ac:dyDescent="0.2">
      <c r="CB1" s="3" t="s">
        <v>279</v>
      </c>
    </row>
    <row r="2" spans="1:80" s="2" customFormat="1" ht="11.25" x14ac:dyDescent="0.2">
      <c r="CB2" s="3" t="s">
        <v>0</v>
      </c>
    </row>
    <row r="3" spans="1:80" s="2" customFormat="1" ht="11.25" x14ac:dyDescent="0.2">
      <c r="CB3" s="3" t="s">
        <v>1</v>
      </c>
    </row>
    <row r="4" spans="1:80" s="2" customFormat="1" ht="11.25" x14ac:dyDescent="0.2">
      <c r="CB4" s="3" t="s">
        <v>2</v>
      </c>
    </row>
    <row r="7" spans="1:80" s="10" customFormat="1" ht="18.75" x14ac:dyDescent="0.3">
      <c r="A7" s="23" t="s">
        <v>251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</row>
    <row r="8" spans="1:80" s="10" customFormat="1" ht="18.75" x14ac:dyDescent="0.3">
      <c r="A8" s="23" t="s">
        <v>280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</row>
    <row r="9" spans="1:80" s="10" customFormat="1" ht="18.75" x14ac:dyDescent="0.3">
      <c r="A9" s="23" t="s">
        <v>281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</row>
    <row r="10" spans="1:80" x14ac:dyDescent="0.25">
      <c r="A10" s="85" t="s">
        <v>33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</row>
    <row r="13" spans="1:80" x14ac:dyDescent="0.25">
      <c r="A13" s="53" t="s">
        <v>60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53" t="s">
        <v>282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5"/>
      <c r="BB13" s="54" t="s">
        <v>283</v>
      </c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5"/>
    </row>
    <row r="14" spans="1:80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50" t="s">
        <v>284</v>
      </c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2"/>
      <c r="BB14" s="51" t="s">
        <v>285</v>
      </c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2"/>
    </row>
    <row r="15" spans="1:80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  <c r="AA15" s="50" t="s">
        <v>309</v>
      </c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2"/>
      <c r="BB15" s="51" t="s">
        <v>310</v>
      </c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2"/>
    </row>
    <row r="16" spans="1:80" x14ac:dyDescent="0.2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56" t="s">
        <v>42</v>
      </c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8"/>
      <c r="BB16" s="57" t="s">
        <v>274</v>
      </c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8"/>
    </row>
    <row r="17" spans="1:80" x14ac:dyDescent="0.2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8"/>
      <c r="AA17" s="36">
        <v>2017</v>
      </c>
      <c r="AB17" s="36"/>
      <c r="AC17" s="36"/>
      <c r="AD17" s="36"/>
      <c r="AE17" s="36"/>
      <c r="AF17" s="36"/>
      <c r="AG17" s="36"/>
      <c r="AH17" s="36"/>
      <c r="AI17" s="36"/>
      <c r="AJ17" s="36">
        <v>2018</v>
      </c>
      <c r="AK17" s="36"/>
      <c r="AL17" s="36"/>
      <c r="AM17" s="36"/>
      <c r="AN17" s="36"/>
      <c r="AO17" s="36"/>
      <c r="AP17" s="36"/>
      <c r="AQ17" s="36"/>
      <c r="AR17" s="36"/>
      <c r="AS17" s="36">
        <v>2019</v>
      </c>
      <c r="AT17" s="36"/>
      <c r="AU17" s="36"/>
      <c r="AV17" s="36"/>
      <c r="AW17" s="36"/>
      <c r="AX17" s="36"/>
      <c r="AY17" s="36"/>
      <c r="AZ17" s="36"/>
      <c r="BA17" s="36"/>
      <c r="BB17" s="36">
        <v>2017</v>
      </c>
      <c r="BC17" s="36"/>
      <c r="BD17" s="36"/>
      <c r="BE17" s="36"/>
      <c r="BF17" s="36"/>
      <c r="BG17" s="36"/>
      <c r="BH17" s="36"/>
      <c r="BI17" s="36"/>
      <c r="BJ17" s="36"/>
      <c r="BK17" s="36">
        <v>2018</v>
      </c>
      <c r="BL17" s="36"/>
      <c r="BM17" s="36"/>
      <c r="BN17" s="36"/>
      <c r="BO17" s="36"/>
      <c r="BP17" s="36"/>
      <c r="BQ17" s="36"/>
      <c r="BR17" s="36"/>
      <c r="BS17" s="36"/>
      <c r="BT17" s="36">
        <v>2019</v>
      </c>
      <c r="BU17" s="36"/>
      <c r="BV17" s="36"/>
      <c r="BW17" s="36"/>
      <c r="BX17" s="36"/>
      <c r="BY17" s="36"/>
      <c r="BZ17" s="36"/>
      <c r="CA17" s="36"/>
      <c r="CB17" s="36"/>
    </row>
    <row r="18" spans="1:80" x14ac:dyDescent="0.25">
      <c r="A18" s="68" t="s">
        <v>3</v>
      </c>
      <c r="B18" s="69"/>
      <c r="C18" s="69"/>
      <c r="D18" s="70"/>
      <c r="E18" s="30" t="s">
        <v>286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2"/>
      <c r="AA18" s="62">
        <v>0</v>
      </c>
      <c r="AB18" s="62"/>
      <c r="AC18" s="62"/>
      <c r="AD18" s="62"/>
      <c r="AE18" s="62"/>
      <c r="AF18" s="62"/>
      <c r="AG18" s="62"/>
      <c r="AH18" s="62"/>
      <c r="AI18" s="62"/>
      <c r="AJ18" s="62">
        <v>0</v>
      </c>
      <c r="AK18" s="62"/>
      <c r="AL18" s="62"/>
      <c r="AM18" s="62"/>
      <c r="AN18" s="62"/>
      <c r="AO18" s="62"/>
      <c r="AP18" s="62"/>
      <c r="AQ18" s="62"/>
      <c r="AR18" s="62"/>
      <c r="AS18" s="62">
        <v>0</v>
      </c>
      <c r="AT18" s="62"/>
      <c r="AU18" s="62"/>
      <c r="AV18" s="62"/>
      <c r="AW18" s="62"/>
      <c r="AX18" s="62"/>
      <c r="AY18" s="62"/>
      <c r="AZ18" s="62"/>
      <c r="BA18" s="62"/>
      <c r="BB18" s="62">
        <v>0</v>
      </c>
      <c r="BC18" s="62"/>
      <c r="BD18" s="62"/>
      <c r="BE18" s="62"/>
      <c r="BF18" s="62"/>
      <c r="BG18" s="62"/>
      <c r="BH18" s="62"/>
      <c r="BI18" s="62"/>
      <c r="BJ18" s="62"/>
      <c r="BK18" s="62">
        <v>0</v>
      </c>
      <c r="BL18" s="62"/>
      <c r="BM18" s="62"/>
      <c r="BN18" s="62"/>
      <c r="BO18" s="62"/>
      <c r="BP18" s="62"/>
      <c r="BQ18" s="62"/>
      <c r="BR18" s="62"/>
      <c r="BS18" s="62"/>
      <c r="BT18" s="62">
        <v>0</v>
      </c>
      <c r="BU18" s="62"/>
      <c r="BV18" s="62"/>
      <c r="BW18" s="62"/>
      <c r="BX18" s="62"/>
      <c r="BY18" s="62"/>
      <c r="BZ18" s="62"/>
      <c r="CA18" s="62"/>
      <c r="CB18" s="62"/>
    </row>
    <row r="19" spans="1:80" x14ac:dyDescent="0.25">
      <c r="A19" s="59"/>
      <c r="B19" s="60"/>
      <c r="C19" s="60"/>
      <c r="D19" s="61"/>
      <c r="E19" s="37" t="s">
        <v>89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38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</row>
    <row r="20" spans="1:80" x14ac:dyDescent="0.25">
      <c r="A20" s="59"/>
      <c r="B20" s="60"/>
      <c r="C20" s="60"/>
      <c r="D20" s="61"/>
      <c r="E20" s="37" t="s">
        <v>287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8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</row>
    <row r="21" spans="1:80" x14ac:dyDescent="0.25">
      <c r="A21" s="66"/>
      <c r="B21" s="18"/>
      <c r="C21" s="18"/>
      <c r="D21" s="67"/>
      <c r="E21" s="39" t="s">
        <v>288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40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</row>
    <row r="22" spans="1:80" x14ac:dyDescent="0.25">
      <c r="A22" s="68" t="s">
        <v>4</v>
      </c>
      <c r="B22" s="69"/>
      <c r="C22" s="69"/>
      <c r="D22" s="70"/>
      <c r="E22" s="30" t="s">
        <v>275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2"/>
      <c r="AA22" s="62">
        <v>0</v>
      </c>
      <c r="AB22" s="62"/>
      <c r="AC22" s="62"/>
      <c r="AD22" s="62"/>
      <c r="AE22" s="62"/>
      <c r="AF22" s="62"/>
      <c r="AG22" s="62"/>
      <c r="AH22" s="62"/>
      <c r="AI22" s="62"/>
      <c r="AJ22" s="62">
        <v>0</v>
      </c>
      <c r="AK22" s="62"/>
      <c r="AL22" s="62"/>
      <c r="AM22" s="62"/>
      <c r="AN22" s="62"/>
      <c r="AO22" s="62"/>
      <c r="AP22" s="62"/>
      <c r="AQ22" s="62"/>
      <c r="AR22" s="62"/>
      <c r="AS22" s="62">
        <v>0</v>
      </c>
      <c r="AT22" s="62"/>
      <c r="AU22" s="62"/>
      <c r="AV22" s="62"/>
      <c r="AW22" s="62"/>
      <c r="AX22" s="62"/>
      <c r="AY22" s="62"/>
      <c r="AZ22" s="62"/>
      <c r="BA22" s="62"/>
      <c r="BB22" s="62">
        <v>0</v>
      </c>
      <c r="BC22" s="62"/>
      <c r="BD22" s="62"/>
      <c r="BE22" s="62"/>
      <c r="BF22" s="62"/>
      <c r="BG22" s="62"/>
      <c r="BH22" s="62"/>
      <c r="BI22" s="62"/>
      <c r="BJ22" s="62"/>
      <c r="BK22" s="62">
        <v>0</v>
      </c>
      <c r="BL22" s="62"/>
      <c r="BM22" s="62"/>
      <c r="BN22" s="62"/>
      <c r="BO22" s="62"/>
      <c r="BP22" s="62"/>
      <c r="BQ22" s="62"/>
      <c r="BR22" s="62"/>
      <c r="BS22" s="62"/>
      <c r="BT22" s="62">
        <v>0</v>
      </c>
      <c r="BU22" s="62"/>
      <c r="BV22" s="62"/>
      <c r="BW22" s="62"/>
      <c r="BX22" s="62"/>
      <c r="BY22" s="62"/>
      <c r="BZ22" s="62"/>
      <c r="CA22" s="62"/>
      <c r="CB22" s="62"/>
    </row>
    <row r="23" spans="1:80" x14ac:dyDescent="0.25">
      <c r="A23" s="59"/>
      <c r="B23" s="60"/>
      <c r="C23" s="60"/>
      <c r="D23" s="61"/>
      <c r="E23" s="37" t="s">
        <v>289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38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</row>
    <row r="24" spans="1:80" x14ac:dyDescent="0.25">
      <c r="A24" s="59"/>
      <c r="B24" s="60"/>
      <c r="C24" s="60"/>
      <c r="D24" s="61"/>
      <c r="E24" s="37" t="s">
        <v>290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38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</row>
    <row r="25" spans="1:80" x14ac:dyDescent="0.25">
      <c r="A25" s="59"/>
      <c r="B25" s="60"/>
      <c r="C25" s="60"/>
      <c r="D25" s="61"/>
      <c r="E25" s="37" t="s">
        <v>291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38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</row>
    <row r="26" spans="1:80" x14ac:dyDescent="0.25">
      <c r="A26" s="59"/>
      <c r="B26" s="60"/>
      <c r="C26" s="60"/>
      <c r="D26" s="61"/>
      <c r="E26" s="37" t="s">
        <v>292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38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</row>
    <row r="27" spans="1:80" x14ac:dyDescent="0.25">
      <c r="A27" s="59"/>
      <c r="B27" s="60"/>
      <c r="C27" s="60"/>
      <c r="D27" s="61"/>
      <c r="E27" s="37" t="s">
        <v>290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38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</row>
    <row r="28" spans="1:80" x14ac:dyDescent="0.25">
      <c r="A28" s="59"/>
      <c r="B28" s="60"/>
      <c r="C28" s="60"/>
      <c r="D28" s="61"/>
      <c r="E28" s="37" t="s">
        <v>293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8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</row>
    <row r="29" spans="1:80" x14ac:dyDescent="0.25">
      <c r="A29" s="66"/>
      <c r="B29" s="18"/>
      <c r="C29" s="18"/>
      <c r="D29" s="67"/>
      <c r="E29" s="39" t="s">
        <v>94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40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</row>
    <row r="30" spans="1:80" x14ac:dyDescent="0.25">
      <c r="A30" s="68" t="s">
        <v>12</v>
      </c>
      <c r="B30" s="69"/>
      <c r="C30" s="69"/>
      <c r="D30" s="70"/>
      <c r="E30" s="30" t="s">
        <v>294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  <c r="AA30" s="62">
        <v>0</v>
      </c>
      <c r="AB30" s="62"/>
      <c r="AC30" s="62"/>
      <c r="AD30" s="62"/>
      <c r="AE30" s="62"/>
      <c r="AF30" s="62"/>
      <c r="AG30" s="62"/>
      <c r="AH30" s="62"/>
      <c r="AI30" s="62"/>
      <c r="AJ30" s="62">
        <v>0</v>
      </c>
      <c r="AK30" s="62"/>
      <c r="AL30" s="62"/>
      <c r="AM30" s="62"/>
      <c r="AN30" s="62"/>
      <c r="AO30" s="62"/>
      <c r="AP30" s="62"/>
      <c r="AQ30" s="62"/>
      <c r="AR30" s="62"/>
      <c r="AS30" s="62">
        <v>0</v>
      </c>
      <c r="AT30" s="62"/>
      <c r="AU30" s="62"/>
      <c r="AV30" s="62"/>
      <c r="AW30" s="62"/>
      <c r="AX30" s="62"/>
      <c r="AY30" s="62"/>
      <c r="AZ30" s="62"/>
      <c r="BA30" s="62"/>
      <c r="BB30" s="62">
        <v>0</v>
      </c>
      <c r="BC30" s="62"/>
      <c r="BD30" s="62"/>
      <c r="BE30" s="62"/>
      <c r="BF30" s="62"/>
      <c r="BG30" s="62"/>
      <c r="BH30" s="62"/>
      <c r="BI30" s="62"/>
      <c r="BJ30" s="62"/>
      <c r="BK30" s="62">
        <v>0</v>
      </c>
      <c r="BL30" s="62"/>
      <c r="BM30" s="62"/>
      <c r="BN30" s="62"/>
      <c r="BO30" s="62"/>
      <c r="BP30" s="62"/>
      <c r="BQ30" s="62"/>
      <c r="BR30" s="62"/>
      <c r="BS30" s="62"/>
      <c r="BT30" s="62">
        <v>0</v>
      </c>
      <c r="BU30" s="62"/>
      <c r="BV30" s="62"/>
      <c r="BW30" s="62"/>
      <c r="BX30" s="62"/>
      <c r="BY30" s="62"/>
      <c r="BZ30" s="62"/>
      <c r="CA30" s="62"/>
      <c r="CB30" s="62"/>
    </row>
    <row r="31" spans="1:80" x14ac:dyDescent="0.25">
      <c r="A31" s="59"/>
      <c r="B31" s="60"/>
      <c r="C31" s="60"/>
      <c r="D31" s="61"/>
      <c r="E31" s="37" t="s">
        <v>295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38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</row>
    <row r="32" spans="1:80" x14ac:dyDescent="0.25">
      <c r="A32" s="59"/>
      <c r="B32" s="60"/>
      <c r="C32" s="60"/>
      <c r="D32" s="61"/>
      <c r="E32" s="37" t="s">
        <v>296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38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</row>
    <row r="33" spans="1:80" x14ac:dyDescent="0.25">
      <c r="A33" s="66"/>
      <c r="B33" s="18"/>
      <c r="C33" s="18"/>
      <c r="D33" s="67"/>
      <c r="E33" s="39" t="s">
        <v>97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40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</row>
  </sheetData>
  <mergeCells count="73">
    <mergeCell ref="A7:CB7"/>
    <mergeCell ref="A8:CB8"/>
    <mergeCell ref="A9:CB9"/>
    <mergeCell ref="A13:Z13"/>
    <mergeCell ref="AA13:BA13"/>
    <mergeCell ref="BB13:CB13"/>
    <mergeCell ref="A10:CB10"/>
    <mergeCell ref="A14:Z14"/>
    <mergeCell ref="AA14:BA14"/>
    <mergeCell ref="BB14:CB14"/>
    <mergeCell ref="A15:Z15"/>
    <mergeCell ref="AA15:BA15"/>
    <mergeCell ref="BB15:CB15"/>
    <mergeCell ref="A16:Z16"/>
    <mergeCell ref="AA16:BA16"/>
    <mergeCell ref="BB16:CB16"/>
    <mergeCell ref="A18:D18"/>
    <mergeCell ref="E18:Z18"/>
    <mergeCell ref="AA18:AI21"/>
    <mergeCell ref="AJ18:AR21"/>
    <mergeCell ref="AS18:BA21"/>
    <mergeCell ref="BB18:BJ21"/>
    <mergeCell ref="BK18:BS21"/>
    <mergeCell ref="BT17:CB17"/>
    <mergeCell ref="A17:Z17"/>
    <mergeCell ref="AA17:AI17"/>
    <mergeCell ref="AJ17:AR17"/>
    <mergeCell ref="AS17:BA17"/>
    <mergeCell ref="BB17:BJ17"/>
    <mergeCell ref="BK22:BS29"/>
    <mergeCell ref="BT22:CB29"/>
    <mergeCell ref="A23:D23"/>
    <mergeCell ref="E23:Z23"/>
    <mergeCell ref="A24:D24"/>
    <mergeCell ref="BT18:CB21"/>
    <mergeCell ref="A19:D19"/>
    <mergeCell ref="E19:Z19"/>
    <mergeCell ref="A20:D20"/>
    <mergeCell ref="E20:Z20"/>
    <mergeCell ref="A21:D21"/>
    <mergeCell ref="E21:Z21"/>
    <mergeCell ref="AS30:BA33"/>
    <mergeCell ref="BB30:BJ33"/>
    <mergeCell ref="A22:D22"/>
    <mergeCell ref="E22:Z22"/>
    <mergeCell ref="AA22:AI29"/>
    <mergeCell ref="AJ22:AR29"/>
    <mergeCell ref="AS22:BA29"/>
    <mergeCell ref="E24:Z24"/>
    <mergeCell ref="A25:D25"/>
    <mergeCell ref="E25:Z25"/>
    <mergeCell ref="A26:D26"/>
    <mergeCell ref="E26:Z26"/>
    <mergeCell ref="A27:D27"/>
    <mergeCell ref="E27:Z27"/>
    <mergeCell ref="A28:D28"/>
    <mergeCell ref="E28:Z28"/>
    <mergeCell ref="BK17:BS17"/>
    <mergeCell ref="BK30:BS33"/>
    <mergeCell ref="BT30:CB33"/>
    <mergeCell ref="A31:D31"/>
    <mergeCell ref="E31:Z31"/>
    <mergeCell ref="A32:D32"/>
    <mergeCell ref="E32:Z32"/>
    <mergeCell ref="A33:D33"/>
    <mergeCell ref="E33:Z33"/>
    <mergeCell ref="AJ30:AR33"/>
    <mergeCell ref="BB22:BJ29"/>
    <mergeCell ref="A29:D29"/>
    <mergeCell ref="E29:Z29"/>
    <mergeCell ref="A30:D30"/>
    <mergeCell ref="E30:Z30"/>
    <mergeCell ref="AA30:AI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B36"/>
  <sheetViews>
    <sheetView workbookViewId="0">
      <selection activeCell="DF14" sqref="DF14"/>
    </sheetView>
  </sheetViews>
  <sheetFormatPr defaultColWidth="1.140625" defaultRowHeight="15.75" x14ac:dyDescent="0.25"/>
  <cols>
    <col min="1" max="16384" width="1.140625" style="6"/>
  </cols>
  <sheetData>
    <row r="1" spans="1:80" s="2" customFormat="1" ht="11.25" x14ac:dyDescent="0.2">
      <c r="CB1" s="3" t="s">
        <v>250</v>
      </c>
    </row>
    <row r="2" spans="1:80" s="2" customFormat="1" ht="11.25" x14ac:dyDescent="0.2">
      <c r="CB2" s="3" t="s">
        <v>0</v>
      </c>
    </row>
    <row r="3" spans="1:80" s="2" customFormat="1" ht="11.25" x14ac:dyDescent="0.2">
      <c r="CB3" s="3" t="s">
        <v>1</v>
      </c>
    </row>
    <row r="4" spans="1:80" s="2" customFormat="1" ht="11.25" x14ac:dyDescent="0.2">
      <c r="CB4" s="3" t="s">
        <v>2</v>
      </c>
    </row>
    <row r="7" spans="1:80" s="10" customFormat="1" ht="18.75" x14ac:dyDescent="0.3">
      <c r="A7" s="23" t="s">
        <v>251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</row>
    <row r="8" spans="1:80" s="10" customFormat="1" ht="18.75" x14ac:dyDescent="0.3">
      <c r="A8" s="23" t="s">
        <v>252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</row>
    <row r="9" spans="1:80" s="10" customFormat="1" ht="18.75" x14ac:dyDescent="0.3">
      <c r="A9" s="23" t="s">
        <v>311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</row>
    <row r="10" spans="1:80" s="10" customFormat="1" ht="18.75" x14ac:dyDescent="0.3">
      <c r="A10" s="23" t="s">
        <v>253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80" x14ac:dyDescent="0.25">
      <c r="A11" s="85" t="s">
        <v>33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</row>
    <row r="13" spans="1:80" x14ac:dyDescent="0.25">
      <c r="A13" s="53" t="s">
        <v>254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54" t="s">
        <v>255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5"/>
      <c r="AS13" s="54" t="s">
        <v>256</v>
      </c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5"/>
      <c r="BK13" s="54" t="s">
        <v>62</v>
      </c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5"/>
    </row>
    <row r="14" spans="1:80" x14ac:dyDescent="0.25">
      <c r="A14" s="50" t="s">
        <v>257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51" t="s">
        <v>258</v>
      </c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2"/>
      <c r="AS14" s="51" t="s">
        <v>259</v>
      </c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2"/>
      <c r="BK14" s="51" t="s">
        <v>65</v>
      </c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2"/>
    </row>
    <row r="15" spans="1:80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  <c r="AA15" s="51" t="s">
        <v>260</v>
      </c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2"/>
      <c r="AS15" s="51" t="s">
        <v>261</v>
      </c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2"/>
      <c r="BK15" s="51" t="s">
        <v>262</v>
      </c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2"/>
    </row>
    <row r="16" spans="1:80" x14ac:dyDescent="0.2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51" t="s">
        <v>263</v>
      </c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2"/>
      <c r="AS16" s="51" t="s">
        <v>264</v>
      </c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2"/>
      <c r="BK16" s="51" t="s">
        <v>265</v>
      </c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2"/>
    </row>
    <row r="17" spans="1:80" x14ac:dyDescent="0.2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 t="s">
        <v>261</v>
      </c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2"/>
      <c r="AS17" s="51" t="s">
        <v>266</v>
      </c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2"/>
      <c r="BK17" s="51" t="s">
        <v>267</v>
      </c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2"/>
    </row>
    <row r="18" spans="1:80" x14ac:dyDescent="0.25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51" t="s">
        <v>264</v>
      </c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2"/>
      <c r="AS18" s="51" t="s">
        <v>268</v>
      </c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2"/>
      <c r="BK18" s="51" t="s">
        <v>269</v>
      </c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2"/>
    </row>
    <row r="19" spans="1:80" x14ac:dyDescent="0.2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51" t="s">
        <v>266</v>
      </c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2"/>
      <c r="AS19" s="51" t="s">
        <v>270</v>
      </c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2"/>
      <c r="BK19" s="51" t="s">
        <v>263</v>
      </c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2"/>
    </row>
    <row r="20" spans="1:80" x14ac:dyDescent="0.25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1" t="s">
        <v>268</v>
      </c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2"/>
      <c r="AS20" s="51" t="s">
        <v>271</v>
      </c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2"/>
      <c r="BK20" s="51" t="s">
        <v>272</v>
      </c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2"/>
    </row>
    <row r="21" spans="1:80" x14ac:dyDescent="0.25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1" t="s">
        <v>270</v>
      </c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2"/>
      <c r="AS21" s="51" t="s">
        <v>273</v>
      </c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2"/>
      <c r="BK21" s="51" t="s">
        <v>274</v>
      </c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2"/>
    </row>
    <row r="22" spans="1:80" x14ac:dyDescent="0.25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1" t="s">
        <v>271</v>
      </c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2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2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2"/>
    </row>
    <row r="23" spans="1:80" x14ac:dyDescent="0.2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7" t="s">
        <v>42</v>
      </c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8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8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8"/>
    </row>
    <row r="24" spans="1:80" x14ac:dyDescent="0.25">
      <c r="A24" s="56"/>
      <c r="B24" s="57"/>
      <c r="C24" s="57"/>
      <c r="D24" s="57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112">
        <v>2017</v>
      </c>
      <c r="AB24" s="113"/>
      <c r="AC24" s="113"/>
      <c r="AD24" s="113"/>
      <c r="AE24" s="113"/>
      <c r="AF24" s="114"/>
      <c r="AG24" s="112">
        <v>2018</v>
      </c>
      <c r="AH24" s="113"/>
      <c r="AI24" s="113"/>
      <c r="AJ24" s="113"/>
      <c r="AK24" s="113"/>
      <c r="AL24" s="114"/>
      <c r="AM24" s="36">
        <v>2019</v>
      </c>
      <c r="AN24" s="36"/>
      <c r="AO24" s="36"/>
      <c r="AP24" s="36"/>
      <c r="AQ24" s="36"/>
      <c r="AR24" s="36"/>
      <c r="AS24" s="112">
        <v>2017</v>
      </c>
      <c r="AT24" s="113"/>
      <c r="AU24" s="113"/>
      <c r="AV24" s="113"/>
      <c r="AW24" s="113"/>
      <c r="AX24" s="114"/>
      <c r="AY24" s="112">
        <v>2018</v>
      </c>
      <c r="AZ24" s="113"/>
      <c r="BA24" s="113"/>
      <c r="BB24" s="113"/>
      <c r="BC24" s="113"/>
      <c r="BD24" s="114"/>
      <c r="BE24" s="36">
        <v>2019</v>
      </c>
      <c r="BF24" s="36"/>
      <c r="BG24" s="36"/>
      <c r="BH24" s="36"/>
      <c r="BI24" s="36"/>
      <c r="BJ24" s="36"/>
      <c r="BK24" s="112">
        <v>2017</v>
      </c>
      <c r="BL24" s="113"/>
      <c r="BM24" s="113"/>
      <c r="BN24" s="113"/>
      <c r="BO24" s="113"/>
      <c r="BP24" s="114"/>
      <c r="BQ24" s="112">
        <v>2018</v>
      </c>
      <c r="BR24" s="113"/>
      <c r="BS24" s="113"/>
      <c r="BT24" s="113"/>
      <c r="BU24" s="113"/>
      <c r="BV24" s="114"/>
      <c r="BW24" s="36">
        <v>2019</v>
      </c>
      <c r="BX24" s="36"/>
      <c r="BY24" s="36"/>
      <c r="BZ24" s="36"/>
      <c r="CA24" s="36"/>
      <c r="CB24" s="36"/>
    </row>
    <row r="25" spans="1:80" x14ac:dyDescent="0.25">
      <c r="A25" s="68" t="s">
        <v>3</v>
      </c>
      <c r="B25" s="69"/>
      <c r="C25" s="69"/>
      <c r="D25" s="69"/>
      <c r="E25" s="30" t="s">
        <v>275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2"/>
      <c r="AA25" s="62">
        <v>0</v>
      </c>
      <c r="AB25" s="62"/>
      <c r="AC25" s="62"/>
      <c r="AD25" s="62"/>
      <c r="AE25" s="62"/>
      <c r="AF25" s="62"/>
      <c r="AG25" s="62">
        <v>0</v>
      </c>
      <c r="AH25" s="62"/>
      <c r="AI25" s="62"/>
      <c r="AJ25" s="62"/>
      <c r="AK25" s="62"/>
      <c r="AL25" s="62"/>
      <c r="AM25" s="62">
        <v>0</v>
      </c>
      <c r="AN25" s="62"/>
      <c r="AO25" s="62"/>
      <c r="AP25" s="62"/>
      <c r="AQ25" s="62"/>
      <c r="AR25" s="62"/>
      <c r="AS25" s="62">
        <v>0</v>
      </c>
      <c r="AT25" s="62"/>
      <c r="AU25" s="62"/>
      <c r="AV25" s="62"/>
      <c r="AW25" s="62"/>
      <c r="AX25" s="62"/>
      <c r="AY25" s="62">
        <v>0</v>
      </c>
      <c r="AZ25" s="62"/>
      <c r="BA25" s="62"/>
      <c r="BB25" s="62"/>
      <c r="BC25" s="62"/>
      <c r="BD25" s="62"/>
      <c r="BE25" s="62">
        <v>0</v>
      </c>
      <c r="BF25" s="62"/>
      <c r="BG25" s="62"/>
      <c r="BH25" s="62"/>
      <c r="BI25" s="62"/>
      <c r="BJ25" s="62"/>
      <c r="BK25" s="62">
        <v>0</v>
      </c>
      <c r="BL25" s="62"/>
      <c r="BM25" s="62"/>
      <c r="BN25" s="62"/>
      <c r="BO25" s="62"/>
      <c r="BP25" s="62"/>
      <c r="BQ25" s="62">
        <v>0</v>
      </c>
      <c r="BR25" s="62"/>
      <c r="BS25" s="62"/>
      <c r="BT25" s="62"/>
      <c r="BU25" s="62"/>
      <c r="BV25" s="62"/>
      <c r="BW25" s="62">
        <v>0</v>
      </c>
      <c r="BX25" s="62"/>
      <c r="BY25" s="62"/>
      <c r="BZ25" s="62"/>
      <c r="CA25" s="62"/>
      <c r="CB25" s="62"/>
    </row>
    <row r="26" spans="1:80" x14ac:dyDescent="0.25">
      <c r="A26" s="59"/>
      <c r="B26" s="60"/>
      <c r="C26" s="60"/>
      <c r="D26" s="60"/>
      <c r="E26" s="37" t="s">
        <v>263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38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</row>
    <row r="27" spans="1:80" x14ac:dyDescent="0.25">
      <c r="A27" s="59"/>
      <c r="B27" s="60"/>
      <c r="C27" s="60"/>
      <c r="D27" s="60"/>
      <c r="E27" s="37" t="s">
        <v>276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38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</row>
    <row r="28" spans="1:80" x14ac:dyDescent="0.25">
      <c r="A28" s="59"/>
      <c r="B28" s="60"/>
      <c r="C28" s="60"/>
      <c r="D28" s="60"/>
      <c r="E28" s="63" t="s">
        <v>5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5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</row>
    <row r="29" spans="1:80" x14ac:dyDescent="0.25">
      <c r="A29" s="59"/>
      <c r="B29" s="60"/>
      <c r="C29" s="60"/>
      <c r="D29" s="60"/>
      <c r="E29" s="71" t="s">
        <v>6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  <c r="AA29" s="62">
        <v>0</v>
      </c>
      <c r="AB29" s="62"/>
      <c r="AC29" s="62"/>
      <c r="AD29" s="62"/>
      <c r="AE29" s="62"/>
      <c r="AF29" s="62"/>
      <c r="AG29" s="62">
        <v>0</v>
      </c>
      <c r="AH29" s="62"/>
      <c r="AI29" s="62"/>
      <c r="AJ29" s="62"/>
      <c r="AK29" s="62"/>
      <c r="AL29" s="62"/>
      <c r="AM29" s="62">
        <v>0</v>
      </c>
      <c r="AN29" s="62"/>
      <c r="AO29" s="62"/>
      <c r="AP29" s="62"/>
      <c r="AQ29" s="62"/>
      <c r="AR29" s="62"/>
      <c r="AS29" s="62">
        <v>0</v>
      </c>
      <c r="AT29" s="62"/>
      <c r="AU29" s="62"/>
      <c r="AV29" s="62"/>
      <c r="AW29" s="62"/>
      <c r="AX29" s="62"/>
      <c r="AY29" s="62">
        <v>0</v>
      </c>
      <c r="AZ29" s="62"/>
      <c r="BA29" s="62"/>
      <c r="BB29" s="62"/>
      <c r="BC29" s="62"/>
      <c r="BD29" s="62"/>
      <c r="BE29" s="62">
        <v>0</v>
      </c>
      <c r="BF29" s="62"/>
      <c r="BG29" s="62"/>
      <c r="BH29" s="62"/>
      <c r="BI29" s="62"/>
      <c r="BJ29" s="62"/>
      <c r="BK29" s="62">
        <v>0</v>
      </c>
      <c r="BL29" s="62"/>
      <c r="BM29" s="62"/>
      <c r="BN29" s="62"/>
      <c r="BO29" s="62"/>
      <c r="BP29" s="62"/>
      <c r="BQ29" s="62">
        <v>0</v>
      </c>
      <c r="BR29" s="62"/>
      <c r="BS29" s="62"/>
      <c r="BT29" s="62"/>
      <c r="BU29" s="62"/>
      <c r="BV29" s="62"/>
      <c r="BW29" s="62">
        <v>0</v>
      </c>
      <c r="BX29" s="62"/>
      <c r="BY29" s="62"/>
      <c r="BZ29" s="62"/>
      <c r="CA29" s="62"/>
      <c r="CB29" s="62"/>
    </row>
    <row r="30" spans="1:80" x14ac:dyDescent="0.25">
      <c r="A30" s="59"/>
      <c r="B30" s="60"/>
      <c r="C30" s="60"/>
      <c r="D30" s="60"/>
      <c r="E30" s="71" t="s">
        <v>277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3"/>
      <c r="AA30" s="62">
        <v>0</v>
      </c>
      <c r="AB30" s="62"/>
      <c r="AC30" s="62"/>
      <c r="AD30" s="62"/>
      <c r="AE30" s="62"/>
      <c r="AF30" s="62"/>
      <c r="AG30" s="62">
        <v>0</v>
      </c>
      <c r="AH30" s="62"/>
      <c r="AI30" s="62"/>
      <c r="AJ30" s="62"/>
      <c r="AK30" s="62"/>
      <c r="AL30" s="62"/>
      <c r="AM30" s="62">
        <v>0</v>
      </c>
      <c r="AN30" s="62"/>
      <c r="AO30" s="62"/>
      <c r="AP30" s="62"/>
      <c r="AQ30" s="62"/>
      <c r="AR30" s="62"/>
      <c r="AS30" s="62">
        <v>0</v>
      </c>
      <c r="AT30" s="62"/>
      <c r="AU30" s="62"/>
      <c r="AV30" s="62"/>
      <c r="AW30" s="62"/>
      <c r="AX30" s="62"/>
      <c r="AY30" s="62">
        <v>0</v>
      </c>
      <c r="AZ30" s="62"/>
      <c r="BA30" s="62"/>
      <c r="BB30" s="62"/>
      <c r="BC30" s="62"/>
      <c r="BD30" s="62"/>
      <c r="BE30" s="62">
        <v>0</v>
      </c>
      <c r="BF30" s="62"/>
      <c r="BG30" s="62"/>
      <c r="BH30" s="62"/>
      <c r="BI30" s="62"/>
      <c r="BJ30" s="62"/>
      <c r="BK30" s="62">
        <v>0</v>
      </c>
      <c r="BL30" s="62"/>
      <c r="BM30" s="62"/>
      <c r="BN30" s="62"/>
      <c r="BO30" s="62"/>
      <c r="BP30" s="62"/>
      <c r="BQ30" s="62">
        <v>0</v>
      </c>
      <c r="BR30" s="62"/>
      <c r="BS30" s="62"/>
      <c r="BT30" s="62"/>
      <c r="BU30" s="62"/>
      <c r="BV30" s="62"/>
      <c r="BW30" s="62">
        <v>0</v>
      </c>
      <c r="BX30" s="62"/>
      <c r="BY30" s="62"/>
      <c r="BZ30" s="62"/>
      <c r="CA30" s="62"/>
      <c r="CB30" s="62"/>
    </row>
    <row r="31" spans="1:80" x14ac:dyDescent="0.25">
      <c r="A31" s="68" t="s">
        <v>4</v>
      </c>
      <c r="B31" s="69"/>
      <c r="C31" s="69"/>
      <c r="D31" s="70"/>
      <c r="E31" s="30" t="s">
        <v>275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2"/>
      <c r="AA31" s="62">
        <v>0</v>
      </c>
      <c r="AB31" s="62"/>
      <c r="AC31" s="62"/>
      <c r="AD31" s="62"/>
      <c r="AE31" s="62"/>
      <c r="AF31" s="62"/>
      <c r="AG31" s="62">
        <v>0</v>
      </c>
      <c r="AH31" s="62"/>
      <c r="AI31" s="62"/>
      <c r="AJ31" s="62"/>
      <c r="AK31" s="62"/>
      <c r="AL31" s="62"/>
      <c r="AM31" s="62">
        <v>0</v>
      </c>
      <c r="AN31" s="62"/>
      <c r="AO31" s="62"/>
      <c r="AP31" s="62"/>
      <c r="AQ31" s="62"/>
      <c r="AR31" s="62"/>
      <c r="AS31" s="62">
        <v>0</v>
      </c>
      <c r="AT31" s="62"/>
      <c r="AU31" s="62"/>
      <c r="AV31" s="62"/>
      <c r="AW31" s="62"/>
      <c r="AX31" s="62"/>
      <c r="AY31" s="62">
        <v>0</v>
      </c>
      <c r="AZ31" s="62"/>
      <c r="BA31" s="62"/>
      <c r="BB31" s="62"/>
      <c r="BC31" s="62"/>
      <c r="BD31" s="62"/>
      <c r="BE31" s="62">
        <v>0</v>
      </c>
      <c r="BF31" s="62"/>
      <c r="BG31" s="62"/>
      <c r="BH31" s="62"/>
      <c r="BI31" s="62"/>
      <c r="BJ31" s="62"/>
      <c r="BK31" s="62">
        <v>0</v>
      </c>
      <c r="BL31" s="62"/>
      <c r="BM31" s="62"/>
      <c r="BN31" s="62"/>
      <c r="BO31" s="62"/>
      <c r="BP31" s="62"/>
      <c r="BQ31" s="62">
        <v>0</v>
      </c>
      <c r="BR31" s="62"/>
      <c r="BS31" s="62"/>
      <c r="BT31" s="62"/>
      <c r="BU31" s="62"/>
      <c r="BV31" s="62"/>
      <c r="BW31" s="62">
        <v>0</v>
      </c>
      <c r="BX31" s="62"/>
      <c r="BY31" s="62"/>
      <c r="BZ31" s="62"/>
      <c r="CA31" s="62"/>
      <c r="CB31" s="62"/>
    </row>
    <row r="32" spans="1:80" x14ac:dyDescent="0.25">
      <c r="A32" s="59"/>
      <c r="B32" s="60"/>
      <c r="C32" s="60"/>
      <c r="D32" s="61"/>
      <c r="E32" s="37" t="s">
        <v>278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38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</row>
    <row r="33" spans="1:80" x14ac:dyDescent="0.25">
      <c r="A33" s="59"/>
      <c r="B33" s="60"/>
      <c r="C33" s="60"/>
      <c r="D33" s="61"/>
      <c r="E33" s="37" t="s">
        <v>276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8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</row>
    <row r="34" spans="1:80" x14ac:dyDescent="0.25">
      <c r="A34" s="59"/>
      <c r="B34" s="60"/>
      <c r="C34" s="60"/>
      <c r="D34" s="61"/>
      <c r="E34" s="63" t="s">
        <v>5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5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</row>
    <row r="35" spans="1:80" x14ac:dyDescent="0.25">
      <c r="A35" s="59"/>
      <c r="B35" s="60"/>
      <c r="C35" s="60"/>
      <c r="D35" s="61"/>
      <c r="E35" s="71" t="s">
        <v>6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3"/>
      <c r="AA35" s="62">
        <v>0</v>
      </c>
      <c r="AB35" s="62"/>
      <c r="AC35" s="62"/>
      <c r="AD35" s="62"/>
      <c r="AE35" s="62"/>
      <c r="AF35" s="62"/>
      <c r="AG35" s="62">
        <v>0</v>
      </c>
      <c r="AH35" s="62"/>
      <c r="AI35" s="62"/>
      <c r="AJ35" s="62"/>
      <c r="AK35" s="62"/>
      <c r="AL35" s="62"/>
      <c r="AM35" s="62">
        <v>0</v>
      </c>
      <c r="AN35" s="62"/>
      <c r="AO35" s="62"/>
      <c r="AP35" s="62"/>
      <c r="AQ35" s="62"/>
      <c r="AR35" s="62"/>
      <c r="AS35" s="62">
        <v>0</v>
      </c>
      <c r="AT35" s="62"/>
      <c r="AU35" s="62"/>
      <c r="AV35" s="62"/>
      <c r="AW35" s="62"/>
      <c r="AX35" s="62"/>
      <c r="AY35" s="62">
        <v>0</v>
      </c>
      <c r="AZ35" s="62"/>
      <c r="BA35" s="62"/>
      <c r="BB35" s="62"/>
      <c r="BC35" s="62"/>
      <c r="BD35" s="62"/>
      <c r="BE35" s="62">
        <v>0</v>
      </c>
      <c r="BF35" s="62"/>
      <c r="BG35" s="62"/>
      <c r="BH35" s="62"/>
      <c r="BI35" s="62"/>
      <c r="BJ35" s="62"/>
      <c r="BK35" s="62">
        <v>0</v>
      </c>
      <c r="BL35" s="62"/>
      <c r="BM35" s="62"/>
      <c r="BN35" s="62"/>
      <c r="BO35" s="62"/>
      <c r="BP35" s="62"/>
      <c r="BQ35" s="62">
        <v>0</v>
      </c>
      <c r="BR35" s="62"/>
      <c r="BS35" s="62"/>
      <c r="BT35" s="62"/>
      <c r="BU35" s="62"/>
      <c r="BV35" s="62"/>
      <c r="BW35" s="62">
        <v>0</v>
      </c>
      <c r="BX35" s="62"/>
      <c r="BY35" s="62"/>
      <c r="BZ35" s="62"/>
      <c r="CA35" s="62"/>
      <c r="CB35" s="62"/>
    </row>
    <row r="36" spans="1:80" x14ac:dyDescent="0.25">
      <c r="A36" s="66"/>
      <c r="B36" s="18"/>
      <c r="C36" s="18"/>
      <c r="D36" s="67"/>
      <c r="E36" s="71" t="s">
        <v>277</v>
      </c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3"/>
      <c r="AA36" s="62">
        <v>0</v>
      </c>
      <c r="AB36" s="62"/>
      <c r="AC36" s="62"/>
      <c r="AD36" s="62"/>
      <c r="AE36" s="62"/>
      <c r="AF36" s="62"/>
      <c r="AG36" s="62">
        <v>0</v>
      </c>
      <c r="AH36" s="62"/>
      <c r="AI36" s="62"/>
      <c r="AJ36" s="62"/>
      <c r="AK36" s="62"/>
      <c r="AL36" s="62"/>
      <c r="AM36" s="62">
        <v>0</v>
      </c>
      <c r="AN36" s="62"/>
      <c r="AO36" s="62"/>
      <c r="AP36" s="62"/>
      <c r="AQ36" s="62"/>
      <c r="AR36" s="62"/>
      <c r="AS36" s="62">
        <v>0</v>
      </c>
      <c r="AT36" s="62"/>
      <c r="AU36" s="62"/>
      <c r="AV36" s="62"/>
      <c r="AW36" s="62"/>
      <c r="AX36" s="62"/>
      <c r="AY36" s="62">
        <v>0</v>
      </c>
      <c r="AZ36" s="62"/>
      <c r="BA36" s="62"/>
      <c r="BB36" s="62"/>
      <c r="BC36" s="62"/>
      <c r="BD36" s="62"/>
      <c r="BE36" s="62">
        <v>0</v>
      </c>
      <c r="BF36" s="62"/>
      <c r="BG36" s="62"/>
      <c r="BH36" s="62"/>
      <c r="BI36" s="62"/>
      <c r="BJ36" s="62"/>
      <c r="BK36" s="62">
        <v>0</v>
      </c>
      <c r="BL36" s="62"/>
      <c r="BM36" s="62"/>
      <c r="BN36" s="62"/>
      <c r="BO36" s="62"/>
      <c r="BP36" s="62"/>
      <c r="BQ36" s="62">
        <v>0</v>
      </c>
      <c r="BR36" s="62"/>
      <c r="BS36" s="62"/>
      <c r="BT36" s="62"/>
      <c r="BU36" s="62"/>
      <c r="BV36" s="62"/>
      <c r="BW36" s="62">
        <v>0</v>
      </c>
      <c r="BX36" s="62"/>
      <c r="BY36" s="62"/>
      <c r="BZ36" s="62"/>
      <c r="CA36" s="62"/>
      <c r="CB36" s="62"/>
    </row>
  </sheetData>
  <mergeCells count="137">
    <mergeCell ref="A7:CB7"/>
    <mergeCell ref="A8:CB8"/>
    <mergeCell ref="A9:CB9"/>
    <mergeCell ref="A10:CB10"/>
    <mergeCell ref="A13:Z13"/>
    <mergeCell ref="AA13:AR13"/>
    <mergeCell ref="AS13:BJ13"/>
    <mergeCell ref="BK13:CB13"/>
    <mergeCell ref="A16:Z16"/>
    <mergeCell ref="AA16:AR16"/>
    <mergeCell ref="AS16:BJ16"/>
    <mergeCell ref="BK16:CB16"/>
    <mergeCell ref="A17:Z17"/>
    <mergeCell ref="AA17:AR17"/>
    <mergeCell ref="AS17:BJ17"/>
    <mergeCell ref="BK17:CB17"/>
    <mergeCell ref="A14:Z14"/>
    <mergeCell ref="AA14:AR14"/>
    <mergeCell ref="AS14:BJ14"/>
    <mergeCell ref="BK14:CB14"/>
    <mergeCell ref="A15:Z15"/>
    <mergeCell ref="AA15:AR15"/>
    <mergeCell ref="AS15:BJ15"/>
    <mergeCell ref="BK15:CB15"/>
    <mergeCell ref="AA21:AR21"/>
    <mergeCell ref="AS21:BJ21"/>
    <mergeCell ref="BK21:CB21"/>
    <mergeCell ref="A18:Z18"/>
    <mergeCell ref="AA18:AR18"/>
    <mergeCell ref="AS18:BJ18"/>
    <mergeCell ref="BK18:CB18"/>
    <mergeCell ref="A19:Z19"/>
    <mergeCell ref="AA19:AR19"/>
    <mergeCell ref="AS19:BJ19"/>
    <mergeCell ref="BK19:CB19"/>
    <mergeCell ref="AY25:BD28"/>
    <mergeCell ref="BE25:BJ28"/>
    <mergeCell ref="BK25:BP28"/>
    <mergeCell ref="BQ25:BV28"/>
    <mergeCell ref="BW25:CB28"/>
    <mergeCell ref="A26:D26"/>
    <mergeCell ref="E26:Z26"/>
    <mergeCell ref="A27:D27"/>
    <mergeCell ref="E27:Z27"/>
    <mergeCell ref="A28:D28"/>
    <mergeCell ref="A25:D25"/>
    <mergeCell ref="E25:Z25"/>
    <mergeCell ref="AA25:AF28"/>
    <mergeCell ref="AG25:AL28"/>
    <mergeCell ref="AM25:AR28"/>
    <mergeCell ref="AS25:AX28"/>
    <mergeCell ref="E28:Z28"/>
    <mergeCell ref="A30:D30"/>
    <mergeCell ref="E30:Z30"/>
    <mergeCell ref="AA30:AF30"/>
    <mergeCell ref="AG30:AL30"/>
    <mergeCell ref="AM30:AR30"/>
    <mergeCell ref="A29:D29"/>
    <mergeCell ref="E29:Z29"/>
    <mergeCell ref="AA29:AF29"/>
    <mergeCell ref="AG29:AL29"/>
    <mergeCell ref="AM29:AR29"/>
    <mergeCell ref="AS30:AX30"/>
    <mergeCell ref="AY30:BD30"/>
    <mergeCell ref="BE30:BJ30"/>
    <mergeCell ref="BK30:BP30"/>
    <mergeCell ref="BQ30:BV30"/>
    <mergeCell ref="BW30:CB30"/>
    <mergeCell ref="AY29:BD29"/>
    <mergeCell ref="BE29:BJ29"/>
    <mergeCell ref="BK29:BP29"/>
    <mergeCell ref="BQ29:BV29"/>
    <mergeCell ref="BW29:CB29"/>
    <mergeCell ref="AS29:AX29"/>
    <mergeCell ref="AY31:BD34"/>
    <mergeCell ref="BE31:BJ34"/>
    <mergeCell ref="BK31:BP34"/>
    <mergeCell ref="BQ31:BV34"/>
    <mergeCell ref="BW31:CB34"/>
    <mergeCell ref="A32:D32"/>
    <mergeCell ref="E32:Z32"/>
    <mergeCell ref="A33:D33"/>
    <mergeCell ref="E33:Z33"/>
    <mergeCell ref="A34:D34"/>
    <mergeCell ref="A31:D31"/>
    <mergeCell ref="E31:Z31"/>
    <mergeCell ref="AA31:AF34"/>
    <mergeCell ref="AG31:AL34"/>
    <mergeCell ref="AM31:AR34"/>
    <mergeCell ref="AS31:AX34"/>
    <mergeCell ref="E34:Z34"/>
    <mergeCell ref="A36:D36"/>
    <mergeCell ref="E36:Z36"/>
    <mergeCell ref="AA36:AF36"/>
    <mergeCell ref="AG36:AL36"/>
    <mergeCell ref="AM36:AR36"/>
    <mergeCell ref="A35:D35"/>
    <mergeCell ref="E35:Z35"/>
    <mergeCell ref="AA35:AF35"/>
    <mergeCell ref="AG35:AL35"/>
    <mergeCell ref="AM35:AR35"/>
    <mergeCell ref="AS36:AX36"/>
    <mergeCell ref="AY36:BD36"/>
    <mergeCell ref="BE36:BJ36"/>
    <mergeCell ref="BK36:BP36"/>
    <mergeCell ref="BQ36:BV36"/>
    <mergeCell ref="BW36:CB36"/>
    <mergeCell ref="AY35:BD35"/>
    <mergeCell ref="BE35:BJ35"/>
    <mergeCell ref="BK35:BP35"/>
    <mergeCell ref="BQ35:BV35"/>
    <mergeCell ref="BW35:CB35"/>
    <mergeCell ref="AS35:AX35"/>
    <mergeCell ref="BE24:BJ24"/>
    <mergeCell ref="BK24:BP24"/>
    <mergeCell ref="BQ24:BV24"/>
    <mergeCell ref="BW24:CB24"/>
    <mergeCell ref="A11:CB11"/>
    <mergeCell ref="A24:Z24"/>
    <mergeCell ref="AA24:AF24"/>
    <mergeCell ref="AG24:AL24"/>
    <mergeCell ref="AM24:AR24"/>
    <mergeCell ref="AS24:AX24"/>
    <mergeCell ref="AY24:BD24"/>
    <mergeCell ref="A22:Z22"/>
    <mergeCell ref="AA22:AR22"/>
    <mergeCell ref="AS22:BJ22"/>
    <mergeCell ref="BK22:CB22"/>
    <mergeCell ref="A23:Z23"/>
    <mergeCell ref="AA23:AR23"/>
    <mergeCell ref="AS23:BJ23"/>
    <mergeCell ref="BK23:CB23"/>
    <mergeCell ref="A20:Z20"/>
    <mergeCell ref="AA20:AR20"/>
    <mergeCell ref="AS20:BJ20"/>
    <mergeCell ref="BK20:CB20"/>
    <mergeCell ref="A21:Z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B53"/>
  <sheetViews>
    <sheetView topLeftCell="A4" workbookViewId="0">
      <selection activeCell="CL38" sqref="CL38"/>
    </sheetView>
  </sheetViews>
  <sheetFormatPr defaultColWidth="1.140625" defaultRowHeight="15.75" x14ac:dyDescent="0.25"/>
  <cols>
    <col min="1" max="16384" width="1.140625" style="6"/>
  </cols>
  <sheetData>
    <row r="1" spans="1:80" s="2" customFormat="1" ht="11.25" x14ac:dyDescent="0.2">
      <c r="CB1" s="3" t="s">
        <v>34</v>
      </c>
    </row>
    <row r="2" spans="1:80" s="2" customFormat="1" ht="11.25" x14ac:dyDescent="0.2">
      <c r="CB2" s="3" t="s">
        <v>0</v>
      </c>
    </row>
    <row r="3" spans="1:80" s="2" customFormat="1" ht="11.25" x14ac:dyDescent="0.2">
      <c r="CB3" s="3" t="s">
        <v>1</v>
      </c>
    </row>
    <row r="4" spans="1:80" s="2" customFormat="1" ht="11.25" x14ac:dyDescent="0.2">
      <c r="CB4" s="3" t="s">
        <v>2</v>
      </c>
    </row>
    <row r="7" spans="1:80" x14ac:dyDescent="0.25">
      <c r="A7" s="85" t="s">
        <v>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</row>
    <row r="8" spans="1:80" x14ac:dyDescent="0.25">
      <c r="A8" s="85" t="s">
        <v>35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</row>
    <row r="9" spans="1:80" x14ac:dyDescent="0.25">
      <c r="A9" s="85" t="s">
        <v>312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</row>
    <row r="10" spans="1:80" x14ac:dyDescent="0.25">
      <c r="A10" s="85" t="s">
        <v>33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</row>
    <row r="12" spans="1:80" s="9" customFormat="1" ht="12.75" x14ac:dyDescent="0.2">
      <c r="A12" s="146" t="s">
        <v>8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  <c r="R12" s="146" t="s">
        <v>36</v>
      </c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5"/>
      <c r="AM12" s="146" t="s">
        <v>37</v>
      </c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6" t="s">
        <v>38</v>
      </c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5"/>
    </row>
    <row r="13" spans="1:80" s="9" customFormat="1" ht="12.75" x14ac:dyDescent="0.2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2"/>
      <c r="R13" s="150" t="s">
        <v>39</v>
      </c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2"/>
      <c r="AM13" s="150" t="s">
        <v>40</v>
      </c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0" t="s">
        <v>41</v>
      </c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2"/>
    </row>
    <row r="14" spans="1:80" s="9" customFormat="1" ht="12.75" x14ac:dyDescent="0.2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2"/>
      <c r="R14" s="147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  <c r="AM14" s="147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7" t="s">
        <v>42</v>
      </c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9"/>
    </row>
    <row r="15" spans="1:80" s="9" customFormat="1" ht="12.75" x14ac:dyDescent="0.2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2"/>
      <c r="R15" s="146" t="s">
        <v>5</v>
      </c>
      <c r="S15" s="144"/>
      <c r="T15" s="144"/>
      <c r="U15" s="144"/>
      <c r="V15" s="144"/>
      <c r="W15" s="144"/>
      <c r="X15" s="144"/>
      <c r="Y15" s="146" t="s">
        <v>6</v>
      </c>
      <c r="Z15" s="144"/>
      <c r="AA15" s="144"/>
      <c r="AB15" s="144"/>
      <c r="AC15" s="144"/>
      <c r="AD15" s="144"/>
      <c r="AE15" s="145"/>
      <c r="AF15" s="144" t="s">
        <v>9</v>
      </c>
      <c r="AG15" s="144"/>
      <c r="AH15" s="144"/>
      <c r="AI15" s="144"/>
      <c r="AJ15" s="144"/>
      <c r="AK15" s="144"/>
      <c r="AL15" s="145"/>
      <c r="AM15" s="146" t="s">
        <v>5</v>
      </c>
      <c r="AN15" s="144"/>
      <c r="AO15" s="144"/>
      <c r="AP15" s="144"/>
      <c r="AQ15" s="144"/>
      <c r="AR15" s="144"/>
      <c r="AS15" s="144"/>
      <c r="AT15" s="146" t="s">
        <v>6</v>
      </c>
      <c r="AU15" s="144"/>
      <c r="AV15" s="144"/>
      <c r="AW15" s="144"/>
      <c r="AX15" s="144"/>
      <c r="AY15" s="144"/>
      <c r="AZ15" s="145"/>
      <c r="BA15" s="144" t="s">
        <v>9</v>
      </c>
      <c r="BB15" s="144"/>
      <c r="BC15" s="144"/>
      <c r="BD15" s="144"/>
      <c r="BE15" s="144"/>
      <c r="BF15" s="144"/>
      <c r="BG15" s="145"/>
      <c r="BH15" s="146" t="s">
        <v>5</v>
      </c>
      <c r="BI15" s="144"/>
      <c r="BJ15" s="144"/>
      <c r="BK15" s="144"/>
      <c r="BL15" s="144"/>
      <c r="BM15" s="144"/>
      <c r="BN15" s="144"/>
      <c r="BO15" s="146" t="s">
        <v>6</v>
      </c>
      <c r="BP15" s="144"/>
      <c r="BQ15" s="144"/>
      <c r="BR15" s="144"/>
      <c r="BS15" s="144"/>
      <c r="BT15" s="144"/>
      <c r="BU15" s="145"/>
      <c r="BV15" s="144" t="s">
        <v>9</v>
      </c>
      <c r="BW15" s="144"/>
      <c r="BX15" s="144"/>
      <c r="BY15" s="144"/>
      <c r="BZ15" s="144"/>
      <c r="CA15" s="144"/>
      <c r="CB15" s="145"/>
    </row>
    <row r="16" spans="1:80" s="9" customFormat="1" ht="12.75" x14ac:dyDescent="0.2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9"/>
      <c r="R16" s="147"/>
      <c r="S16" s="148"/>
      <c r="T16" s="148"/>
      <c r="U16" s="148"/>
      <c r="V16" s="148"/>
      <c r="W16" s="148"/>
      <c r="X16" s="148"/>
      <c r="Y16" s="147"/>
      <c r="Z16" s="148"/>
      <c r="AA16" s="148"/>
      <c r="AB16" s="148"/>
      <c r="AC16" s="148"/>
      <c r="AD16" s="148"/>
      <c r="AE16" s="149"/>
      <c r="AF16" s="148" t="s">
        <v>10</v>
      </c>
      <c r="AG16" s="148"/>
      <c r="AH16" s="148"/>
      <c r="AI16" s="148"/>
      <c r="AJ16" s="148"/>
      <c r="AK16" s="148"/>
      <c r="AL16" s="149"/>
      <c r="AM16" s="147"/>
      <c r="AN16" s="148"/>
      <c r="AO16" s="148"/>
      <c r="AP16" s="148"/>
      <c r="AQ16" s="148"/>
      <c r="AR16" s="148"/>
      <c r="AS16" s="148"/>
      <c r="AT16" s="147"/>
      <c r="AU16" s="148"/>
      <c r="AV16" s="148"/>
      <c r="AW16" s="148"/>
      <c r="AX16" s="148"/>
      <c r="AY16" s="148"/>
      <c r="AZ16" s="149"/>
      <c r="BA16" s="148" t="s">
        <v>10</v>
      </c>
      <c r="BB16" s="148"/>
      <c r="BC16" s="148"/>
      <c r="BD16" s="148"/>
      <c r="BE16" s="148"/>
      <c r="BF16" s="148"/>
      <c r="BG16" s="149"/>
      <c r="BH16" s="147"/>
      <c r="BI16" s="148"/>
      <c r="BJ16" s="148"/>
      <c r="BK16" s="148"/>
      <c r="BL16" s="148"/>
      <c r="BM16" s="148"/>
      <c r="BN16" s="148"/>
      <c r="BO16" s="147"/>
      <c r="BP16" s="148"/>
      <c r="BQ16" s="148"/>
      <c r="BR16" s="148"/>
      <c r="BS16" s="148"/>
      <c r="BT16" s="148"/>
      <c r="BU16" s="149"/>
      <c r="BV16" s="148" t="s">
        <v>10</v>
      </c>
      <c r="BW16" s="148"/>
      <c r="BX16" s="148"/>
      <c r="BY16" s="148"/>
      <c r="BZ16" s="148"/>
      <c r="CA16" s="148"/>
      <c r="CB16" s="149"/>
    </row>
    <row r="17" spans="1:80" s="9" customFormat="1" ht="12.75" x14ac:dyDescent="0.2">
      <c r="A17" s="120" t="s">
        <v>3</v>
      </c>
      <c r="B17" s="121"/>
      <c r="C17" s="122"/>
      <c r="D17" s="138" t="s">
        <v>43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40"/>
      <c r="R17" s="115">
        <v>1</v>
      </c>
      <c r="S17" s="115"/>
      <c r="T17" s="115"/>
      <c r="U17" s="115"/>
      <c r="V17" s="115"/>
      <c r="W17" s="115"/>
      <c r="X17" s="115"/>
      <c r="Y17" s="115">
        <v>0</v>
      </c>
      <c r="Z17" s="115"/>
      <c r="AA17" s="115"/>
      <c r="AB17" s="115"/>
      <c r="AC17" s="115"/>
      <c r="AD17" s="115"/>
      <c r="AE17" s="115"/>
      <c r="AF17" s="115">
        <v>0</v>
      </c>
      <c r="AG17" s="115"/>
      <c r="AH17" s="115"/>
      <c r="AI17" s="115"/>
      <c r="AJ17" s="115"/>
      <c r="AK17" s="115"/>
      <c r="AL17" s="115"/>
      <c r="AM17" s="115">
        <v>15</v>
      </c>
      <c r="AN17" s="115"/>
      <c r="AO17" s="115"/>
      <c r="AP17" s="115"/>
      <c r="AQ17" s="115"/>
      <c r="AR17" s="115"/>
      <c r="AS17" s="115"/>
      <c r="AT17" s="115">
        <v>0</v>
      </c>
      <c r="AU17" s="115"/>
      <c r="AV17" s="115"/>
      <c r="AW17" s="115"/>
      <c r="AX17" s="115"/>
      <c r="AY17" s="115"/>
      <c r="AZ17" s="115"/>
      <c r="BA17" s="115">
        <v>0</v>
      </c>
      <c r="BB17" s="115"/>
      <c r="BC17" s="115"/>
      <c r="BD17" s="115"/>
      <c r="BE17" s="115"/>
      <c r="BF17" s="115"/>
      <c r="BG17" s="115"/>
      <c r="BH17" s="164">
        <f>0.55/1.2</f>
        <v>0.45833333333333337</v>
      </c>
      <c r="BI17" s="164"/>
      <c r="BJ17" s="164"/>
      <c r="BK17" s="164"/>
      <c r="BL17" s="164"/>
      <c r="BM17" s="164"/>
      <c r="BN17" s="164"/>
      <c r="BO17" s="165">
        <v>0</v>
      </c>
      <c r="BP17" s="165"/>
      <c r="BQ17" s="165"/>
      <c r="BR17" s="165"/>
      <c r="BS17" s="165"/>
      <c r="BT17" s="165"/>
      <c r="BU17" s="165"/>
      <c r="BV17" s="115">
        <v>0</v>
      </c>
      <c r="BW17" s="115"/>
      <c r="BX17" s="115"/>
      <c r="BY17" s="115"/>
      <c r="BZ17" s="115"/>
      <c r="CA17" s="115"/>
      <c r="CB17" s="115"/>
    </row>
    <row r="18" spans="1:80" s="9" customFormat="1" ht="12.75" x14ac:dyDescent="0.2">
      <c r="A18" s="124"/>
      <c r="B18" s="125"/>
      <c r="C18" s="125"/>
      <c r="D18" s="133" t="s">
        <v>11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5"/>
      <c r="R18" s="143">
        <v>0</v>
      </c>
      <c r="S18" s="115"/>
      <c r="T18" s="115"/>
      <c r="U18" s="115"/>
      <c r="V18" s="115"/>
      <c r="W18" s="115"/>
      <c r="X18" s="115"/>
      <c r="Y18" s="143">
        <v>0</v>
      </c>
      <c r="Z18" s="115"/>
      <c r="AA18" s="115"/>
      <c r="AB18" s="115"/>
      <c r="AC18" s="115"/>
      <c r="AD18" s="115"/>
      <c r="AE18" s="115"/>
      <c r="AF18" s="143">
        <v>0</v>
      </c>
      <c r="AG18" s="115"/>
      <c r="AH18" s="115"/>
      <c r="AI18" s="115"/>
      <c r="AJ18" s="115"/>
      <c r="AK18" s="115"/>
      <c r="AL18" s="115"/>
      <c r="AM18" s="143">
        <v>0</v>
      </c>
      <c r="AN18" s="115"/>
      <c r="AO18" s="115"/>
      <c r="AP18" s="115"/>
      <c r="AQ18" s="115"/>
      <c r="AR18" s="115"/>
      <c r="AS18" s="115"/>
      <c r="AT18" s="143">
        <v>0</v>
      </c>
      <c r="AU18" s="115"/>
      <c r="AV18" s="115"/>
      <c r="AW18" s="115"/>
      <c r="AX18" s="115"/>
      <c r="AY18" s="115"/>
      <c r="AZ18" s="115"/>
      <c r="BA18" s="143">
        <v>0</v>
      </c>
      <c r="BB18" s="115"/>
      <c r="BC18" s="115"/>
      <c r="BD18" s="115"/>
      <c r="BE18" s="115"/>
      <c r="BF18" s="115"/>
      <c r="BG18" s="115"/>
      <c r="BH18" s="166">
        <v>0</v>
      </c>
      <c r="BI18" s="165"/>
      <c r="BJ18" s="165"/>
      <c r="BK18" s="165"/>
      <c r="BL18" s="165"/>
      <c r="BM18" s="165"/>
      <c r="BN18" s="165"/>
      <c r="BO18" s="166">
        <v>0</v>
      </c>
      <c r="BP18" s="165"/>
      <c r="BQ18" s="165"/>
      <c r="BR18" s="165"/>
      <c r="BS18" s="165"/>
      <c r="BT18" s="165"/>
      <c r="BU18" s="165"/>
      <c r="BV18" s="143">
        <v>0</v>
      </c>
      <c r="BW18" s="115"/>
      <c r="BX18" s="115"/>
      <c r="BY18" s="115"/>
      <c r="BZ18" s="115"/>
      <c r="CA18" s="115"/>
      <c r="CB18" s="115"/>
    </row>
    <row r="19" spans="1:80" s="9" customFormat="1" ht="12.75" x14ac:dyDescent="0.2">
      <c r="A19" s="124"/>
      <c r="B19" s="125"/>
      <c r="C19" s="125"/>
      <c r="D19" s="127" t="s">
        <v>44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9"/>
      <c r="R19" s="143"/>
      <c r="S19" s="115"/>
      <c r="T19" s="115"/>
      <c r="U19" s="115"/>
      <c r="V19" s="115"/>
      <c r="W19" s="115"/>
      <c r="X19" s="115"/>
      <c r="Y19" s="143"/>
      <c r="Z19" s="115"/>
      <c r="AA19" s="115"/>
      <c r="AB19" s="115"/>
      <c r="AC19" s="115"/>
      <c r="AD19" s="115"/>
      <c r="AE19" s="115"/>
      <c r="AF19" s="143"/>
      <c r="AG19" s="115"/>
      <c r="AH19" s="115"/>
      <c r="AI19" s="115"/>
      <c r="AJ19" s="115"/>
      <c r="AK19" s="115"/>
      <c r="AL19" s="115"/>
      <c r="AM19" s="143"/>
      <c r="AN19" s="115"/>
      <c r="AO19" s="115"/>
      <c r="AP19" s="115"/>
      <c r="AQ19" s="115"/>
      <c r="AR19" s="115"/>
      <c r="AS19" s="115"/>
      <c r="AT19" s="143"/>
      <c r="AU19" s="115"/>
      <c r="AV19" s="115"/>
      <c r="AW19" s="115"/>
      <c r="AX19" s="115"/>
      <c r="AY19" s="115"/>
      <c r="AZ19" s="115"/>
      <c r="BA19" s="143"/>
      <c r="BB19" s="115"/>
      <c r="BC19" s="115"/>
      <c r="BD19" s="115"/>
      <c r="BE19" s="115"/>
      <c r="BF19" s="115"/>
      <c r="BG19" s="115"/>
      <c r="BH19" s="166"/>
      <c r="BI19" s="165"/>
      <c r="BJ19" s="165"/>
      <c r="BK19" s="165"/>
      <c r="BL19" s="165"/>
      <c r="BM19" s="165"/>
      <c r="BN19" s="165"/>
      <c r="BO19" s="166"/>
      <c r="BP19" s="165"/>
      <c r="BQ19" s="165"/>
      <c r="BR19" s="165"/>
      <c r="BS19" s="165"/>
      <c r="BT19" s="165"/>
      <c r="BU19" s="165"/>
      <c r="BV19" s="143"/>
      <c r="BW19" s="115"/>
      <c r="BX19" s="115"/>
      <c r="BY19" s="115"/>
      <c r="BZ19" s="115"/>
      <c r="CA19" s="115"/>
      <c r="CB19" s="115"/>
    </row>
    <row r="20" spans="1:80" s="9" customFormat="1" ht="12.75" x14ac:dyDescent="0.2">
      <c r="A20" s="124"/>
      <c r="B20" s="125"/>
      <c r="C20" s="125"/>
      <c r="D20" s="130" t="s">
        <v>45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2"/>
      <c r="R20" s="143"/>
      <c r="S20" s="115"/>
      <c r="T20" s="115"/>
      <c r="U20" s="115"/>
      <c r="V20" s="115"/>
      <c r="W20" s="115"/>
      <c r="X20" s="115"/>
      <c r="Y20" s="143"/>
      <c r="Z20" s="115"/>
      <c r="AA20" s="115"/>
      <c r="AB20" s="115"/>
      <c r="AC20" s="115"/>
      <c r="AD20" s="115"/>
      <c r="AE20" s="115"/>
      <c r="AF20" s="143"/>
      <c r="AG20" s="115"/>
      <c r="AH20" s="115"/>
      <c r="AI20" s="115"/>
      <c r="AJ20" s="115"/>
      <c r="AK20" s="115"/>
      <c r="AL20" s="115"/>
      <c r="AM20" s="143"/>
      <c r="AN20" s="115"/>
      <c r="AO20" s="115"/>
      <c r="AP20" s="115"/>
      <c r="AQ20" s="115"/>
      <c r="AR20" s="115"/>
      <c r="AS20" s="115"/>
      <c r="AT20" s="143"/>
      <c r="AU20" s="115"/>
      <c r="AV20" s="115"/>
      <c r="AW20" s="115"/>
      <c r="AX20" s="115"/>
      <c r="AY20" s="115"/>
      <c r="AZ20" s="115"/>
      <c r="BA20" s="143"/>
      <c r="BB20" s="115"/>
      <c r="BC20" s="115"/>
      <c r="BD20" s="115"/>
      <c r="BE20" s="115"/>
      <c r="BF20" s="115"/>
      <c r="BG20" s="115"/>
      <c r="BH20" s="166"/>
      <c r="BI20" s="165"/>
      <c r="BJ20" s="165"/>
      <c r="BK20" s="165"/>
      <c r="BL20" s="165"/>
      <c r="BM20" s="165"/>
      <c r="BN20" s="165"/>
      <c r="BO20" s="166"/>
      <c r="BP20" s="165"/>
      <c r="BQ20" s="165"/>
      <c r="BR20" s="165"/>
      <c r="BS20" s="165"/>
      <c r="BT20" s="165"/>
      <c r="BU20" s="165"/>
      <c r="BV20" s="143"/>
      <c r="BW20" s="115"/>
      <c r="BX20" s="115"/>
      <c r="BY20" s="115"/>
      <c r="BZ20" s="115"/>
      <c r="CA20" s="115"/>
      <c r="CB20" s="115"/>
    </row>
    <row r="21" spans="1:80" s="9" customFormat="1" ht="12.75" x14ac:dyDescent="0.2">
      <c r="A21" s="120" t="s">
        <v>4</v>
      </c>
      <c r="B21" s="121"/>
      <c r="C21" s="122"/>
      <c r="D21" s="138" t="s">
        <v>46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40"/>
      <c r="R21" s="115">
        <v>2</v>
      </c>
      <c r="S21" s="115"/>
      <c r="T21" s="115"/>
      <c r="U21" s="115"/>
      <c r="V21" s="115"/>
      <c r="W21" s="115"/>
      <c r="X21" s="115"/>
      <c r="Y21" s="115">
        <v>2</v>
      </c>
      <c r="Z21" s="115"/>
      <c r="AA21" s="115"/>
      <c r="AB21" s="115"/>
      <c r="AC21" s="115"/>
      <c r="AD21" s="115"/>
      <c r="AE21" s="115"/>
      <c r="AF21" s="115">
        <v>0</v>
      </c>
      <c r="AG21" s="115"/>
      <c r="AH21" s="115"/>
      <c r="AI21" s="115"/>
      <c r="AJ21" s="115"/>
      <c r="AK21" s="115"/>
      <c r="AL21" s="115"/>
      <c r="AM21" s="115">
        <f>57+16.2</f>
        <v>73.2</v>
      </c>
      <c r="AN21" s="115"/>
      <c r="AO21" s="115"/>
      <c r="AP21" s="115"/>
      <c r="AQ21" s="115"/>
      <c r="AR21" s="115"/>
      <c r="AS21" s="115"/>
      <c r="AT21" s="115">
        <v>300</v>
      </c>
      <c r="AU21" s="115"/>
      <c r="AV21" s="115"/>
      <c r="AW21" s="115"/>
      <c r="AX21" s="115"/>
      <c r="AY21" s="115"/>
      <c r="AZ21" s="115"/>
      <c r="BA21" s="115">
        <v>0</v>
      </c>
      <c r="BB21" s="115"/>
      <c r="BC21" s="115"/>
      <c r="BD21" s="115"/>
      <c r="BE21" s="115"/>
      <c r="BF21" s="115"/>
      <c r="BG21" s="115"/>
      <c r="BH21" s="164">
        <f>(10.27+12.59)/1.2</f>
        <v>19.05</v>
      </c>
      <c r="BI21" s="164"/>
      <c r="BJ21" s="164"/>
      <c r="BK21" s="164"/>
      <c r="BL21" s="164"/>
      <c r="BM21" s="164"/>
      <c r="BN21" s="164"/>
      <c r="BO21" s="164">
        <f>(12.33+12.33)/1.2</f>
        <v>20.55</v>
      </c>
      <c r="BP21" s="164"/>
      <c r="BQ21" s="164"/>
      <c r="BR21" s="164"/>
      <c r="BS21" s="164"/>
      <c r="BT21" s="164"/>
      <c r="BU21" s="164"/>
      <c r="BV21" s="115">
        <v>0</v>
      </c>
      <c r="BW21" s="115"/>
      <c r="BX21" s="115"/>
      <c r="BY21" s="115"/>
      <c r="BZ21" s="115"/>
      <c r="CA21" s="115"/>
      <c r="CB21" s="115"/>
    </row>
    <row r="22" spans="1:80" s="9" customFormat="1" ht="12.75" x14ac:dyDescent="0.2">
      <c r="A22" s="124"/>
      <c r="B22" s="125"/>
      <c r="C22" s="126"/>
      <c r="D22" s="136" t="s">
        <v>47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37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15"/>
      <c r="BW22" s="115"/>
      <c r="BX22" s="115"/>
      <c r="BY22" s="115"/>
      <c r="BZ22" s="115"/>
      <c r="CA22" s="115"/>
      <c r="CB22" s="115"/>
    </row>
    <row r="23" spans="1:80" s="9" customFormat="1" ht="12.75" x14ac:dyDescent="0.2">
      <c r="A23" s="124"/>
      <c r="B23" s="125"/>
      <c r="C23" s="126"/>
      <c r="D23" s="133" t="s">
        <v>11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5"/>
      <c r="R23" s="115">
        <v>0</v>
      </c>
      <c r="S23" s="115"/>
      <c r="T23" s="115"/>
      <c r="U23" s="115"/>
      <c r="V23" s="115"/>
      <c r="W23" s="115"/>
      <c r="X23" s="115"/>
      <c r="Y23" s="115">
        <v>0</v>
      </c>
      <c r="Z23" s="115"/>
      <c r="AA23" s="115"/>
      <c r="AB23" s="115"/>
      <c r="AC23" s="115"/>
      <c r="AD23" s="115"/>
      <c r="AE23" s="115"/>
      <c r="AF23" s="115">
        <v>0</v>
      </c>
      <c r="AG23" s="115"/>
      <c r="AH23" s="115"/>
      <c r="AI23" s="115"/>
      <c r="AJ23" s="115"/>
      <c r="AK23" s="115"/>
      <c r="AL23" s="115"/>
      <c r="AM23" s="115">
        <v>0</v>
      </c>
      <c r="AN23" s="115"/>
      <c r="AO23" s="115"/>
      <c r="AP23" s="115"/>
      <c r="AQ23" s="115"/>
      <c r="AR23" s="115"/>
      <c r="AS23" s="115"/>
      <c r="AT23" s="115">
        <v>0</v>
      </c>
      <c r="AU23" s="115"/>
      <c r="AV23" s="115"/>
      <c r="AW23" s="115"/>
      <c r="AX23" s="115"/>
      <c r="AY23" s="115"/>
      <c r="AZ23" s="115"/>
      <c r="BA23" s="115">
        <v>0</v>
      </c>
      <c r="BB23" s="115"/>
      <c r="BC23" s="115"/>
      <c r="BD23" s="115"/>
      <c r="BE23" s="115"/>
      <c r="BF23" s="115"/>
      <c r="BG23" s="115"/>
      <c r="BH23" s="165">
        <v>0</v>
      </c>
      <c r="BI23" s="165"/>
      <c r="BJ23" s="165"/>
      <c r="BK23" s="165"/>
      <c r="BL23" s="165"/>
      <c r="BM23" s="165"/>
      <c r="BN23" s="165"/>
      <c r="BO23" s="165">
        <v>0</v>
      </c>
      <c r="BP23" s="165"/>
      <c r="BQ23" s="165"/>
      <c r="BR23" s="165"/>
      <c r="BS23" s="165"/>
      <c r="BT23" s="165"/>
      <c r="BU23" s="165"/>
      <c r="BV23" s="115">
        <v>0</v>
      </c>
      <c r="BW23" s="115"/>
      <c r="BX23" s="115"/>
      <c r="BY23" s="115"/>
      <c r="BZ23" s="115"/>
      <c r="CA23" s="115"/>
      <c r="CB23" s="115"/>
    </row>
    <row r="24" spans="1:80" s="9" customFormat="1" ht="12.75" x14ac:dyDescent="0.2">
      <c r="A24" s="124"/>
      <c r="B24" s="125"/>
      <c r="C24" s="126"/>
      <c r="D24" s="127" t="s">
        <v>44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9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  <c r="BR24" s="165"/>
      <c r="BS24" s="165"/>
      <c r="BT24" s="165"/>
      <c r="BU24" s="165"/>
      <c r="BV24" s="115"/>
      <c r="BW24" s="115"/>
      <c r="BX24" s="115"/>
      <c r="BY24" s="115"/>
      <c r="BZ24" s="115"/>
      <c r="CA24" s="115"/>
      <c r="CB24" s="115"/>
    </row>
    <row r="25" spans="1:80" s="9" customFormat="1" ht="12.75" x14ac:dyDescent="0.2">
      <c r="A25" s="116"/>
      <c r="B25" s="117"/>
      <c r="C25" s="118"/>
      <c r="D25" s="130" t="s">
        <v>48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2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15"/>
      <c r="BW25" s="115"/>
      <c r="BX25" s="115"/>
      <c r="BY25" s="115"/>
      <c r="BZ25" s="115"/>
      <c r="CA25" s="115"/>
      <c r="CB25" s="115"/>
    </row>
    <row r="26" spans="1:80" s="9" customFormat="1" ht="12.75" x14ac:dyDescent="0.2">
      <c r="A26" s="120" t="s">
        <v>12</v>
      </c>
      <c r="B26" s="121"/>
      <c r="C26" s="122"/>
      <c r="D26" s="138" t="s">
        <v>49</v>
      </c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  <c r="R26" s="115">
        <v>0</v>
      </c>
      <c r="S26" s="115"/>
      <c r="T26" s="115"/>
      <c r="U26" s="115"/>
      <c r="V26" s="115"/>
      <c r="W26" s="115"/>
      <c r="X26" s="115"/>
      <c r="Y26" s="115">
        <v>0</v>
      </c>
      <c r="Z26" s="115"/>
      <c r="AA26" s="115"/>
      <c r="AB26" s="115"/>
      <c r="AC26" s="115"/>
      <c r="AD26" s="115"/>
      <c r="AE26" s="115"/>
      <c r="AF26" s="115">
        <v>0</v>
      </c>
      <c r="AG26" s="115"/>
      <c r="AH26" s="115"/>
      <c r="AI26" s="115"/>
      <c r="AJ26" s="115"/>
      <c r="AK26" s="115"/>
      <c r="AL26" s="115"/>
      <c r="AM26" s="115">
        <v>0</v>
      </c>
      <c r="AN26" s="115"/>
      <c r="AO26" s="115"/>
      <c r="AP26" s="115"/>
      <c r="AQ26" s="115"/>
      <c r="AR26" s="115"/>
      <c r="AS26" s="115"/>
      <c r="AT26" s="115">
        <v>0</v>
      </c>
      <c r="AU26" s="115"/>
      <c r="AV26" s="115"/>
      <c r="AW26" s="115"/>
      <c r="AX26" s="115"/>
      <c r="AY26" s="115"/>
      <c r="AZ26" s="115"/>
      <c r="BA26" s="115">
        <v>0</v>
      </c>
      <c r="BB26" s="115"/>
      <c r="BC26" s="115"/>
      <c r="BD26" s="115"/>
      <c r="BE26" s="115"/>
      <c r="BF26" s="115"/>
      <c r="BG26" s="115"/>
      <c r="BH26" s="165">
        <v>0</v>
      </c>
      <c r="BI26" s="165"/>
      <c r="BJ26" s="165"/>
      <c r="BK26" s="165"/>
      <c r="BL26" s="165"/>
      <c r="BM26" s="165"/>
      <c r="BN26" s="165"/>
      <c r="BO26" s="165">
        <v>0</v>
      </c>
      <c r="BP26" s="165"/>
      <c r="BQ26" s="165"/>
      <c r="BR26" s="165"/>
      <c r="BS26" s="165"/>
      <c r="BT26" s="165"/>
      <c r="BU26" s="165"/>
      <c r="BV26" s="115">
        <v>0</v>
      </c>
      <c r="BW26" s="115"/>
      <c r="BX26" s="115"/>
      <c r="BY26" s="115"/>
      <c r="BZ26" s="115"/>
      <c r="CA26" s="115"/>
      <c r="CB26" s="115"/>
    </row>
    <row r="27" spans="1:80" s="9" customFormat="1" ht="12.75" x14ac:dyDescent="0.2">
      <c r="A27" s="124"/>
      <c r="B27" s="125"/>
      <c r="C27" s="126"/>
      <c r="D27" s="136" t="s">
        <v>50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37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15"/>
      <c r="BW27" s="115"/>
      <c r="BX27" s="115"/>
      <c r="BY27" s="115"/>
      <c r="BZ27" s="115"/>
      <c r="CA27" s="115"/>
      <c r="CB27" s="115"/>
    </row>
    <row r="28" spans="1:80" s="9" customFormat="1" ht="12.75" x14ac:dyDescent="0.2">
      <c r="A28" s="124"/>
      <c r="B28" s="125"/>
      <c r="C28" s="126"/>
      <c r="D28" s="133" t="s">
        <v>11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5"/>
      <c r="R28" s="115">
        <v>0</v>
      </c>
      <c r="S28" s="115"/>
      <c r="T28" s="115"/>
      <c r="U28" s="115"/>
      <c r="V28" s="115"/>
      <c r="W28" s="115"/>
      <c r="X28" s="115"/>
      <c r="Y28" s="115">
        <v>0</v>
      </c>
      <c r="Z28" s="115"/>
      <c r="AA28" s="115"/>
      <c r="AB28" s="115"/>
      <c r="AC28" s="115"/>
      <c r="AD28" s="115"/>
      <c r="AE28" s="115"/>
      <c r="AF28" s="115">
        <v>0</v>
      </c>
      <c r="AG28" s="115"/>
      <c r="AH28" s="115"/>
      <c r="AI28" s="115"/>
      <c r="AJ28" s="115"/>
      <c r="AK28" s="115"/>
      <c r="AL28" s="115"/>
      <c r="AM28" s="115">
        <v>0</v>
      </c>
      <c r="AN28" s="115"/>
      <c r="AO28" s="115"/>
      <c r="AP28" s="115"/>
      <c r="AQ28" s="115"/>
      <c r="AR28" s="115"/>
      <c r="AS28" s="115"/>
      <c r="AT28" s="115">
        <v>0</v>
      </c>
      <c r="AU28" s="115"/>
      <c r="AV28" s="115"/>
      <c r="AW28" s="115"/>
      <c r="AX28" s="115"/>
      <c r="AY28" s="115"/>
      <c r="AZ28" s="115"/>
      <c r="BA28" s="115">
        <v>0</v>
      </c>
      <c r="BB28" s="115"/>
      <c r="BC28" s="115"/>
      <c r="BD28" s="115"/>
      <c r="BE28" s="115"/>
      <c r="BF28" s="115"/>
      <c r="BG28" s="115"/>
      <c r="BH28" s="165">
        <v>0</v>
      </c>
      <c r="BI28" s="165"/>
      <c r="BJ28" s="165"/>
      <c r="BK28" s="165"/>
      <c r="BL28" s="165"/>
      <c r="BM28" s="165"/>
      <c r="BN28" s="165"/>
      <c r="BO28" s="165">
        <v>0</v>
      </c>
      <c r="BP28" s="165"/>
      <c r="BQ28" s="165"/>
      <c r="BR28" s="165"/>
      <c r="BS28" s="165"/>
      <c r="BT28" s="165"/>
      <c r="BU28" s="165"/>
      <c r="BV28" s="115">
        <v>0</v>
      </c>
      <c r="BW28" s="115"/>
      <c r="BX28" s="115"/>
      <c r="BY28" s="115"/>
      <c r="BZ28" s="115"/>
      <c r="CA28" s="115"/>
      <c r="CB28" s="115"/>
    </row>
    <row r="29" spans="1:80" s="9" customFormat="1" ht="12.75" x14ac:dyDescent="0.2">
      <c r="A29" s="124"/>
      <c r="B29" s="125"/>
      <c r="C29" s="126"/>
      <c r="D29" s="127" t="s">
        <v>51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9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15"/>
      <c r="BW29" s="115"/>
      <c r="BX29" s="115"/>
      <c r="BY29" s="115"/>
      <c r="BZ29" s="115"/>
      <c r="CA29" s="115"/>
      <c r="CB29" s="115"/>
    </row>
    <row r="30" spans="1:80" s="9" customFormat="1" ht="12.75" x14ac:dyDescent="0.2">
      <c r="A30" s="116"/>
      <c r="B30" s="117"/>
      <c r="C30" s="118"/>
      <c r="D30" s="130" t="s">
        <v>52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2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15"/>
      <c r="BW30" s="115"/>
      <c r="BX30" s="115"/>
      <c r="BY30" s="115"/>
      <c r="BZ30" s="115"/>
      <c r="CA30" s="115"/>
      <c r="CB30" s="115"/>
    </row>
    <row r="31" spans="1:80" s="9" customFormat="1" ht="12.75" x14ac:dyDescent="0.2">
      <c r="A31" s="120" t="s">
        <v>13</v>
      </c>
      <c r="B31" s="121"/>
      <c r="C31" s="122"/>
      <c r="D31" s="138" t="s">
        <v>14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  <c r="R31" s="115">
        <v>0</v>
      </c>
      <c r="S31" s="115"/>
      <c r="T31" s="115"/>
      <c r="U31" s="115"/>
      <c r="V31" s="115"/>
      <c r="W31" s="115"/>
      <c r="X31" s="115"/>
      <c r="Y31" s="115">
        <v>4</v>
      </c>
      <c r="Z31" s="115"/>
      <c r="AA31" s="115"/>
      <c r="AB31" s="115"/>
      <c r="AC31" s="115"/>
      <c r="AD31" s="115"/>
      <c r="AE31" s="115"/>
      <c r="AF31" s="115">
        <v>0</v>
      </c>
      <c r="AG31" s="115"/>
      <c r="AH31" s="115"/>
      <c r="AI31" s="115"/>
      <c r="AJ31" s="115"/>
      <c r="AK31" s="115"/>
      <c r="AL31" s="115"/>
      <c r="AM31" s="115">
        <v>0</v>
      </c>
      <c r="AN31" s="115"/>
      <c r="AO31" s="115"/>
      <c r="AP31" s="115"/>
      <c r="AQ31" s="115"/>
      <c r="AR31" s="115"/>
      <c r="AS31" s="115"/>
      <c r="AT31" s="115">
        <f>1200+1120+1150*2</f>
        <v>4620</v>
      </c>
      <c r="AU31" s="115"/>
      <c r="AV31" s="115"/>
      <c r="AW31" s="115"/>
      <c r="AX31" s="115"/>
      <c r="AY31" s="115"/>
      <c r="AZ31" s="115"/>
      <c r="BA31" s="115">
        <v>0</v>
      </c>
      <c r="BB31" s="115"/>
      <c r="BC31" s="115"/>
      <c r="BD31" s="115"/>
      <c r="BE31" s="115"/>
      <c r="BF31" s="115"/>
      <c r="BG31" s="115"/>
      <c r="BH31" s="164">
        <v>0</v>
      </c>
      <c r="BI31" s="164"/>
      <c r="BJ31" s="164"/>
      <c r="BK31" s="164"/>
      <c r="BL31" s="164"/>
      <c r="BM31" s="164"/>
      <c r="BN31" s="164"/>
      <c r="BO31" s="164">
        <f>(24.65+895.11+24.65+24.65)/1.2</f>
        <v>807.55</v>
      </c>
      <c r="BP31" s="164"/>
      <c r="BQ31" s="164"/>
      <c r="BR31" s="164"/>
      <c r="BS31" s="164"/>
      <c r="BT31" s="164"/>
      <c r="BU31" s="164"/>
      <c r="BV31" s="115">
        <v>0</v>
      </c>
      <c r="BW31" s="115"/>
      <c r="BX31" s="115"/>
      <c r="BY31" s="115"/>
      <c r="BZ31" s="115"/>
      <c r="CA31" s="115"/>
      <c r="CB31" s="115"/>
    </row>
    <row r="32" spans="1:80" s="9" customFormat="1" ht="12.75" x14ac:dyDescent="0.2">
      <c r="A32" s="124"/>
      <c r="B32" s="125"/>
      <c r="C32" s="126"/>
      <c r="D32" s="141" t="s">
        <v>53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42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15"/>
      <c r="BW32" s="115"/>
      <c r="BX32" s="115"/>
      <c r="BY32" s="115"/>
      <c r="BZ32" s="115"/>
      <c r="CA32" s="115"/>
      <c r="CB32" s="115"/>
    </row>
    <row r="33" spans="1:80" s="9" customFormat="1" ht="12.75" x14ac:dyDescent="0.2">
      <c r="A33" s="124"/>
      <c r="B33" s="125"/>
      <c r="C33" s="126"/>
      <c r="D33" s="136" t="s">
        <v>16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37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15"/>
      <c r="BW33" s="115"/>
      <c r="BX33" s="115"/>
      <c r="BY33" s="115"/>
      <c r="BZ33" s="115"/>
      <c r="CA33" s="115"/>
      <c r="CB33" s="115"/>
    </row>
    <row r="34" spans="1:80" s="9" customFormat="1" ht="12.75" x14ac:dyDescent="0.2">
      <c r="A34" s="124"/>
      <c r="B34" s="125"/>
      <c r="C34" s="126"/>
      <c r="D34" s="133" t="s">
        <v>11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15">
        <v>0</v>
      </c>
      <c r="S34" s="115"/>
      <c r="T34" s="115"/>
      <c r="U34" s="115"/>
      <c r="V34" s="115"/>
      <c r="W34" s="115"/>
      <c r="X34" s="115"/>
      <c r="Y34" s="115">
        <v>0</v>
      </c>
      <c r="Z34" s="115"/>
      <c r="AA34" s="115"/>
      <c r="AB34" s="115"/>
      <c r="AC34" s="115"/>
      <c r="AD34" s="115"/>
      <c r="AE34" s="115"/>
      <c r="AF34" s="115">
        <v>0</v>
      </c>
      <c r="AG34" s="115"/>
      <c r="AH34" s="115"/>
      <c r="AI34" s="115"/>
      <c r="AJ34" s="115"/>
      <c r="AK34" s="115"/>
      <c r="AL34" s="115"/>
      <c r="AM34" s="115">
        <v>0</v>
      </c>
      <c r="AN34" s="115"/>
      <c r="AO34" s="115"/>
      <c r="AP34" s="115"/>
      <c r="AQ34" s="115"/>
      <c r="AR34" s="115"/>
      <c r="AS34" s="115"/>
      <c r="AT34" s="115">
        <v>0</v>
      </c>
      <c r="AU34" s="115"/>
      <c r="AV34" s="115"/>
      <c r="AW34" s="115"/>
      <c r="AX34" s="115"/>
      <c r="AY34" s="115"/>
      <c r="AZ34" s="115"/>
      <c r="BA34" s="115">
        <v>0</v>
      </c>
      <c r="BB34" s="115"/>
      <c r="BC34" s="115"/>
      <c r="BD34" s="115"/>
      <c r="BE34" s="115"/>
      <c r="BF34" s="115"/>
      <c r="BG34" s="115"/>
      <c r="BH34" s="165">
        <v>0</v>
      </c>
      <c r="BI34" s="165"/>
      <c r="BJ34" s="165"/>
      <c r="BK34" s="165"/>
      <c r="BL34" s="165"/>
      <c r="BM34" s="165"/>
      <c r="BN34" s="165"/>
      <c r="BO34" s="165">
        <v>0</v>
      </c>
      <c r="BP34" s="165"/>
      <c r="BQ34" s="165"/>
      <c r="BR34" s="165"/>
      <c r="BS34" s="165"/>
      <c r="BT34" s="165"/>
      <c r="BU34" s="165"/>
      <c r="BV34" s="115">
        <v>0</v>
      </c>
      <c r="BW34" s="115"/>
      <c r="BX34" s="115"/>
      <c r="BY34" s="115"/>
      <c r="BZ34" s="115"/>
      <c r="CA34" s="115"/>
      <c r="CB34" s="115"/>
    </row>
    <row r="35" spans="1:80" s="9" customFormat="1" ht="12.75" x14ac:dyDescent="0.2">
      <c r="A35" s="124"/>
      <c r="B35" s="125"/>
      <c r="C35" s="126"/>
      <c r="D35" s="127" t="s">
        <v>51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9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15"/>
      <c r="BW35" s="115"/>
      <c r="BX35" s="115"/>
      <c r="BY35" s="115"/>
      <c r="BZ35" s="115"/>
      <c r="CA35" s="115"/>
      <c r="CB35" s="115"/>
    </row>
    <row r="36" spans="1:80" s="9" customFormat="1" ht="12.75" x14ac:dyDescent="0.2">
      <c r="A36" s="116"/>
      <c r="B36" s="117"/>
      <c r="C36" s="118"/>
      <c r="D36" s="130" t="s">
        <v>52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2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15"/>
      <c r="BW36" s="115"/>
      <c r="BX36" s="115"/>
      <c r="BY36" s="115"/>
      <c r="BZ36" s="115"/>
      <c r="CA36" s="115"/>
      <c r="CB36" s="115"/>
    </row>
    <row r="37" spans="1:80" s="9" customFormat="1" ht="12.75" x14ac:dyDescent="0.2">
      <c r="A37" s="120" t="s">
        <v>15</v>
      </c>
      <c r="B37" s="121"/>
      <c r="C37" s="122"/>
      <c r="D37" s="138" t="s">
        <v>54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40"/>
      <c r="R37" s="115">
        <v>0</v>
      </c>
      <c r="S37" s="115"/>
      <c r="T37" s="115"/>
      <c r="U37" s="115"/>
      <c r="V37" s="115"/>
      <c r="W37" s="115"/>
      <c r="X37" s="115"/>
      <c r="Y37" s="115">
        <v>0</v>
      </c>
      <c r="Z37" s="115"/>
      <c r="AA37" s="115"/>
      <c r="AB37" s="115"/>
      <c r="AC37" s="115"/>
      <c r="AD37" s="115"/>
      <c r="AE37" s="115"/>
      <c r="AF37" s="115">
        <v>0</v>
      </c>
      <c r="AG37" s="115"/>
      <c r="AH37" s="115"/>
      <c r="AI37" s="115"/>
      <c r="AJ37" s="115"/>
      <c r="AK37" s="115"/>
      <c r="AL37" s="115"/>
      <c r="AM37" s="115">
        <v>0</v>
      </c>
      <c r="AN37" s="115"/>
      <c r="AO37" s="115"/>
      <c r="AP37" s="115"/>
      <c r="AQ37" s="115"/>
      <c r="AR37" s="115"/>
      <c r="AS37" s="115"/>
      <c r="AT37" s="115">
        <v>0</v>
      </c>
      <c r="AU37" s="115"/>
      <c r="AV37" s="115"/>
      <c r="AW37" s="115"/>
      <c r="AX37" s="115"/>
      <c r="AY37" s="115"/>
      <c r="AZ37" s="115"/>
      <c r="BA37" s="115">
        <v>0</v>
      </c>
      <c r="BB37" s="115"/>
      <c r="BC37" s="115"/>
      <c r="BD37" s="115"/>
      <c r="BE37" s="115"/>
      <c r="BF37" s="115"/>
      <c r="BG37" s="115"/>
      <c r="BH37" s="115">
        <v>0</v>
      </c>
      <c r="BI37" s="115"/>
      <c r="BJ37" s="115"/>
      <c r="BK37" s="115"/>
      <c r="BL37" s="115"/>
      <c r="BM37" s="115"/>
      <c r="BN37" s="115"/>
      <c r="BO37" s="115">
        <v>0</v>
      </c>
      <c r="BP37" s="115"/>
      <c r="BQ37" s="115"/>
      <c r="BR37" s="115"/>
      <c r="BS37" s="115"/>
      <c r="BT37" s="115"/>
      <c r="BU37" s="115"/>
      <c r="BV37" s="115">
        <v>0</v>
      </c>
      <c r="BW37" s="115"/>
      <c r="BX37" s="115"/>
      <c r="BY37" s="115"/>
      <c r="BZ37" s="115"/>
      <c r="CA37" s="115"/>
      <c r="CB37" s="115"/>
    </row>
    <row r="38" spans="1:80" s="9" customFormat="1" ht="12.75" x14ac:dyDescent="0.2">
      <c r="A38" s="124"/>
      <c r="B38" s="125"/>
      <c r="C38" s="126"/>
      <c r="D38" s="136" t="s">
        <v>16</v>
      </c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37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</row>
    <row r="39" spans="1:80" s="9" customFormat="1" ht="12.75" x14ac:dyDescent="0.2">
      <c r="A39" s="124"/>
      <c r="B39" s="125"/>
      <c r="C39" s="126"/>
      <c r="D39" s="133" t="s">
        <v>11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5"/>
      <c r="R39" s="115">
        <v>0</v>
      </c>
      <c r="S39" s="115"/>
      <c r="T39" s="115"/>
      <c r="U39" s="115"/>
      <c r="V39" s="115"/>
      <c r="W39" s="115"/>
      <c r="X39" s="115"/>
      <c r="Y39" s="115">
        <v>0</v>
      </c>
      <c r="Z39" s="115"/>
      <c r="AA39" s="115"/>
      <c r="AB39" s="115"/>
      <c r="AC39" s="115"/>
      <c r="AD39" s="115"/>
      <c r="AE39" s="115"/>
      <c r="AF39" s="115">
        <v>0</v>
      </c>
      <c r="AG39" s="115"/>
      <c r="AH39" s="115"/>
      <c r="AI39" s="115"/>
      <c r="AJ39" s="115"/>
      <c r="AK39" s="115"/>
      <c r="AL39" s="115"/>
      <c r="AM39" s="115">
        <v>0</v>
      </c>
      <c r="AN39" s="115"/>
      <c r="AO39" s="115"/>
      <c r="AP39" s="115"/>
      <c r="AQ39" s="115"/>
      <c r="AR39" s="115"/>
      <c r="AS39" s="115"/>
      <c r="AT39" s="115">
        <v>0</v>
      </c>
      <c r="AU39" s="115"/>
      <c r="AV39" s="115"/>
      <c r="AW39" s="115"/>
      <c r="AX39" s="115"/>
      <c r="AY39" s="115"/>
      <c r="AZ39" s="115"/>
      <c r="BA39" s="115">
        <v>0</v>
      </c>
      <c r="BB39" s="115"/>
      <c r="BC39" s="115"/>
      <c r="BD39" s="115"/>
      <c r="BE39" s="115"/>
      <c r="BF39" s="115"/>
      <c r="BG39" s="115"/>
      <c r="BH39" s="115">
        <v>0</v>
      </c>
      <c r="BI39" s="115"/>
      <c r="BJ39" s="115"/>
      <c r="BK39" s="115"/>
      <c r="BL39" s="115"/>
      <c r="BM39" s="115"/>
      <c r="BN39" s="115"/>
      <c r="BO39" s="115">
        <v>0</v>
      </c>
      <c r="BP39" s="115"/>
      <c r="BQ39" s="115"/>
      <c r="BR39" s="115"/>
      <c r="BS39" s="115"/>
      <c r="BT39" s="115"/>
      <c r="BU39" s="115"/>
      <c r="BV39" s="115">
        <v>0</v>
      </c>
      <c r="BW39" s="115"/>
      <c r="BX39" s="115"/>
      <c r="BY39" s="115"/>
      <c r="BZ39" s="115"/>
      <c r="CA39" s="115"/>
      <c r="CB39" s="115"/>
    </row>
    <row r="40" spans="1:80" s="9" customFormat="1" ht="12.75" x14ac:dyDescent="0.2">
      <c r="A40" s="124"/>
      <c r="B40" s="125"/>
      <c r="C40" s="126"/>
      <c r="D40" s="127" t="s">
        <v>51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9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</row>
    <row r="41" spans="1:80" s="9" customFormat="1" ht="12.75" x14ac:dyDescent="0.2">
      <c r="A41" s="116"/>
      <c r="B41" s="117"/>
      <c r="C41" s="118"/>
      <c r="D41" s="130" t="s">
        <v>52</v>
      </c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2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</row>
    <row r="42" spans="1:80" s="9" customFormat="1" ht="12.75" x14ac:dyDescent="0.2">
      <c r="A42" s="120" t="s">
        <v>17</v>
      </c>
      <c r="B42" s="121"/>
      <c r="C42" s="122"/>
      <c r="D42" s="123" t="s">
        <v>55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15">
        <v>0</v>
      </c>
      <c r="S42" s="115"/>
      <c r="T42" s="115"/>
      <c r="U42" s="115"/>
      <c r="V42" s="115"/>
      <c r="W42" s="115"/>
      <c r="X42" s="115"/>
      <c r="Y42" s="115">
        <v>0</v>
      </c>
      <c r="Z42" s="115"/>
      <c r="AA42" s="115"/>
      <c r="AB42" s="115"/>
      <c r="AC42" s="115"/>
      <c r="AD42" s="115"/>
      <c r="AE42" s="115"/>
      <c r="AF42" s="115">
        <v>0</v>
      </c>
      <c r="AG42" s="115"/>
      <c r="AH42" s="115"/>
      <c r="AI42" s="115"/>
      <c r="AJ42" s="115"/>
      <c r="AK42" s="115"/>
      <c r="AL42" s="115"/>
      <c r="AM42" s="115">
        <v>0</v>
      </c>
      <c r="AN42" s="115"/>
      <c r="AO42" s="115"/>
      <c r="AP42" s="115"/>
      <c r="AQ42" s="115"/>
      <c r="AR42" s="115"/>
      <c r="AS42" s="115"/>
      <c r="AT42" s="115">
        <v>0</v>
      </c>
      <c r="AU42" s="115"/>
      <c r="AV42" s="115"/>
      <c r="AW42" s="115"/>
      <c r="AX42" s="115"/>
      <c r="AY42" s="115"/>
      <c r="AZ42" s="115"/>
      <c r="BA42" s="115">
        <v>0</v>
      </c>
      <c r="BB42" s="115"/>
      <c r="BC42" s="115"/>
      <c r="BD42" s="115"/>
      <c r="BE42" s="115"/>
      <c r="BF42" s="115"/>
      <c r="BG42" s="115"/>
      <c r="BH42" s="115">
        <v>0</v>
      </c>
      <c r="BI42" s="115"/>
      <c r="BJ42" s="115"/>
      <c r="BK42" s="115"/>
      <c r="BL42" s="115"/>
      <c r="BM42" s="115"/>
      <c r="BN42" s="115"/>
      <c r="BO42" s="115">
        <v>0</v>
      </c>
      <c r="BP42" s="115"/>
      <c r="BQ42" s="115"/>
      <c r="BR42" s="115"/>
      <c r="BS42" s="115"/>
      <c r="BT42" s="115"/>
      <c r="BU42" s="115"/>
      <c r="BV42" s="115">
        <v>0</v>
      </c>
      <c r="BW42" s="115"/>
      <c r="BX42" s="115"/>
      <c r="BY42" s="115"/>
      <c r="BZ42" s="115"/>
      <c r="CA42" s="115"/>
      <c r="CB42" s="115"/>
    </row>
    <row r="43" spans="1:80" s="9" customFormat="1" ht="12.75" x14ac:dyDescent="0.2">
      <c r="A43" s="116"/>
      <c r="B43" s="117"/>
      <c r="C43" s="118"/>
      <c r="D43" s="119" t="s">
        <v>56</v>
      </c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</row>
    <row r="46" spans="1:8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80" s="2" customFormat="1" ht="11.25" x14ac:dyDescent="0.2">
      <c r="A47" s="33" t="s">
        <v>18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</row>
    <row r="48" spans="1:80" s="2" customFormat="1" ht="11.25" x14ac:dyDescent="0.2">
      <c r="A48" s="33" t="s">
        <v>19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</row>
    <row r="49" spans="1:80" s="2" customFormat="1" ht="11.25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</row>
    <row r="50" spans="1:80" s="2" customFormat="1" ht="11.25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</row>
    <row r="51" spans="1:80" s="2" customFormat="1" ht="11.25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</row>
    <row r="52" spans="1:80" s="2" customFormat="1" ht="11.25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</row>
    <row r="53" spans="1:80" s="2" customFormat="1" ht="11.25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</row>
  </sheetData>
  <mergeCells count="191">
    <mergeCell ref="A13:Q13"/>
    <mergeCell ref="R13:AL13"/>
    <mergeCell ref="AM13:BG13"/>
    <mergeCell ref="BH13:CB13"/>
    <mergeCell ref="A14:Q14"/>
    <mergeCell ref="R14:AL14"/>
    <mergeCell ref="AM14:BG14"/>
    <mergeCell ref="BH14:CB14"/>
    <mergeCell ref="A7:CB7"/>
    <mergeCell ref="A8:CB8"/>
    <mergeCell ref="A9:CB9"/>
    <mergeCell ref="A12:Q12"/>
    <mergeCell ref="R12:AL12"/>
    <mergeCell ref="AM12:BG12"/>
    <mergeCell ref="BH12:CB12"/>
    <mergeCell ref="BA15:BG15"/>
    <mergeCell ref="BH15:BN15"/>
    <mergeCell ref="BO15:BU15"/>
    <mergeCell ref="BV15:CB15"/>
    <mergeCell ref="A16:Q16"/>
    <mergeCell ref="R16:X16"/>
    <mergeCell ref="Y16:AE16"/>
    <mergeCell ref="AF16:AL16"/>
    <mergeCell ref="AM16:AS16"/>
    <mergeCell ref="AT16:AZ16"/>
    <mergeCell ref="A15:Q15"/>
    <mergeCell ref="R15:X15"/>
    <mergeCell ref="Y15:AE15"/>
    <mergeCell ref="AF15:AL15"/>
    <mergeCell ref="AM15:AS15"/>
    <mergeCell ref="AT15:AZ15"/>
    <mergeCell ref="BA16:BG16"/>
    <mergeCell ref="BH16:BN16"/>
    <mergeCell ref="BO16:BU16"/>
    <mergeCell ref="BV16:CB16"/>
    <mergeCell ref="A17:C17"/>
    <mergeCell ref="D17:Q17"/>
    <mergeCell ref="R17:X17"/>
    <mergeCell ref="Y17:AE17"/>
    <mergeCell ref="AF17:AL17"/>
    <mergeCell ref="AM17:AS17"/>
    <mergeCell ref="BH18:BN20"/>
    <mergeCell ref="BO18:BU20"/>
    <mergeCell ref="BV18:CB20"/>
    <mergeCell ref="AT17:AZ17"/>
    <mergeCell ref="BA17:BG17"/>
    <mergeCell ref="BH17:BN17"/>
    <mergeCell ref="BO17:BU17"/>
    <mergeCell ref="BV17:CB17"/>
    <mergeCell ref="A18:C18"/>
    <mergeCell ref="D18:Q18"/>
    <mergeCell ref="R18:X20"/>
    <mergeCell ref="Y18:AE20"/>
    <mergeCell ref="AF18:AL20"/>
    <mergeCell ref="A19:C19"/>
    <mergeCell ref="D19:Q19"/>
    <mergeCell ref="A20:C20"/>
    <mergeCell ref="D20:Q20"/>
    <mergeCell ref="A21:C21"/>
    <mergeCell ref="D21:Q21"/>
    <mergeCell ref="AM18:AS20"/>
    <mergeCell ref="AT18:AZ20"/>
    <mergeCell ref="BA18:BG20"/>
    <mergeCell ref="BH23:BN25"/>
    <mergeCell ref="BO23:BU25"/>
    <mergeCell ref="BV23:CB25"/>
    <mergeCell ref="BH21:BN22"/>
    <mergeCell ref="BO21:BU22"/>
    <mergeCell ref="BV21:CB22"/>
    <mergeCell ref="A22:C22"/>
    <mergeCell ref="D22:Q22"/>
    <mergeCell ref="A23:C23"/>
    <mergeCell ref="D23:Q23"/>
    <mergeCell ref="R23:X25"/>
    <mergeCell ref="Y23:AE25"/>
    <mergeCell ref="AF23:AL25"/>
    <mergeCell ref="R21:X22"/>
    <mergeCell ref="Y21:AE22"/>
    <mergeCell ref="AF21:AL22"/>
    <mergeCell ref="AM21:AS22"/>
    <mergeCell ref="AT21:AZ22"/>
    <mergeCell ref="BA21:BG22"/>
    <mergeCell ref="A24:C24"/>
    <mergeCell ref="D24:Q24"/>
    <mergeCell ref="A25:C25"/>
    <mergeCell ref="D25:Q25"/>
    <mergeCell ref="A26:C26"/>
    <mergeCell ref="D26:Q26"/>
    <mergeCell ref="AM23:AS25"/>
    <mergeCell ref="AT23:AZ25"/>
    <mergeCell ref="BA23:BG25"/>
    <mergeCell ref="BH26:BN27"/>
    <mergeCell ref="BO26:BU27"/>
    <mergeCell ref="BV26:CB27"/>
    <mergeCell ref="A27:C27"/>
    <mergeCell ref="D27:Q27"/>
    <mergeCell ref="A28:C28"/>
    <mergeCell ref="D28:Q28"/>
    <mergeCell ref="R28:X30"/>
    <mergeCell ref="Y28:AE30"/>
    <mergeCell ref="AF28:AL30"/>
    <mergeCell ref="R26:X27"/>
    <mergeCell ref="Y26:AE27"/>
    <mergeCell ref="AF26:AL27"/>
    <mergeCell ref="AM26:AS27"/>
    <mergeCell ref="AT26:AZ27"/>
    <mergeCell ref="BA26:BG27"/>
    <mergeCell ref="A29:C29"/>
    <mergeCell ref="D29:Q29"/>
    <mergeCell ref="A30:C30"/>
    <mergeCell ref="D30:Q30"/>
    <mergeCell ref="A31:C31"/>
    <mergeCell ref="D31:Q31"/>
    <mergeCell ref="AM28:AS30"/>
    <mergeCell ref="AT28:AZ30"/>
    <mergeCell ref="BA28:BG30"/>
    <mergeCell ref="BH31:BN33"/>
    <mergeCell ref="BO31:BU33"/>
    <mergeCell ref="BV31:CB33"/>
    <mergeCell ref="A32:C32"/>
    <mergeCell ref="D32:Q32"/>
    <mergeCell ref="A33:C33"/>
    <mergeCell ref="D33:Q33"/>
    <mergeCell ref="R31:X33"/>
    <mergeCell ref="Y31:AE33"/>
    <mergeCell ref="AF31:AL33"/>
    <mergeCell ref="AM31:AS33"/>
    <mergeCell ref="AT31:AZ33"/>
    <mergeCell ref="BA31:BG33"/>
    <mergeCell ref="BH28:BN30"/>
    <mergeCell ref="BO28:BU30"/>
    <mergeCell ref="BV28:CB30"/>
    <mergeCell ref="AT34:AZ36"/>
    <mergeCell ref="BA34:BG36"/>
    <mergeCell ref="BH34:BN36"/>
    <mergeCell ref="BO34:BU36"/>
    <mergeCell ref="BV34:CB36"/>
    <mergeCell ref="A35:C35"/>
    <mergeCell ref="D35:Q35"/>
    <mergeCell ref="A36:C36"/>
    <mergeCell ref="D36:Q36"/>
    <mergeCell ref="A34:C34"/>
    <mergeCell ref="D34:Q34"/>
    <mergeCell ref="R34:X36"/>
    <mergeCell ref="Y34:AE36"/>
    <mergeCell ref="AF34:AL36"/>
    <mergeCell ref="AM34:AS36"/>
    <mergeCell ref="BH37:BN38"/>
    <mergeCell ref="BO37:BU38"/>
    <mergeCell ref="BV37:CB38"/>
    <mergeCell ref="A38:C38"/>
    <mergeCell ref="D38:Q38"/>
    <mergeCell ref="A37:C37"/>
    <mergeCell ref="D37:Q37"/>
    <mergeCell ref="R37:X38"/>
    <mergeCell ref="Y37:AE38"/>
    <mergeCell ref="AF37:AL38"/>
    <mergeCell ref="AM37:AS38"/>
    <mergeCell ref="D41:Q41"/>
    <mergeCell ref="A39:C39"/>
    <mergeCell ref="D39:Q39"/>
    <mergeCell ref="R39:X41"/>
    <mergeCell ref="Y39:AE41"/>
    <mergeCell ref="AF39:AL41"/>
    <mergeCell ref="AM39:AS41"/>
    <mergeCell ref="AT37:AZ38"/>
    <mergeCell ref="BA37:BG38"/>
    <mergeCell ref="A47:CB47"/>
    <mergeCell ref="A48:CB53"/>
    <mergeCell ref="A10:CB10"/>
    <mergeCell ref="AT42:AZ43"/>
    <mergeCell ref="BA42:BG43"/>
    <mergeCell ref="BH42:BN43"/>
    <mergeCell ref="BO42:BU43"/>
    <mergeCell ref="BV42:CB43"/>
    <mergeCell ref="A43:C43"/>
    <mergeCell ref="D43:Q43"/>
    <mergeCell ref="A42:C42"/>
    <mergeCell ref="D42:Q42"/>
    <mergeCell ref="R42:X43"/>
    <mergeCell ref="Y42:AE43"/>
    <mergeCell ref="AF42:AL43"/>
    <mergeCell ref="AM42:AS43"/>
    <mergeCell ref="AT39:AZ41"/>
    <mergeCell ref="BA39:BG41"/>
    <mergeCell ref="BH39:BN41"/>
    <mergeCell ref="BO39:BU41"/>
    <mergeCell ref="BV39:CB41"/>
    <mergeCell ref="A40:C40"/>
    <mergeCell ref="D40:Q40"/>
    <mergeCell ref="A41:C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CB44"/>
  <sheetViews>
    <sheetView workbookViewId="0">
      <selection activeCell="DT26" sqref="DT26"/>
    </sheetView>
  </sheetViews>
  <sheetFormatPr defaultColWidth="1.140625" defaultRowHeight="15.75" x14ac:dyDescent="0.25"/>
  <cols>
    <col min="1" max="16384" width="1.140625" style="1"/>
  </cols>
  <sheetData>
    <row r="1" spans="1:80" s="2" customFormat="1" ht="11.25" x14ac:dyDescent="0.2">
      <c r="CB1" s="3" t="s">
        <v>20</v>
      </c>
    </row>
    <row r="2" spans="1:80" s="2" customFormat="1" ht="11.25" x14ac:dyDescent="0.2">
      <c r="CB2" s="3" t="s">
        <v>0</v>
      </c>
    </row>
    <row r="3" spans="1:80" s="2" customFormat="1" ht="11.25" x14ac:dyDescent="0.2">
      <c r="CB3" s="3" t="s">
        <v>1</v>
      </c>
    </row>
    <row r="4" spans="1:80" s="2" customFormat="1" ht="11.25" x14ac:dyDescent="0.2">
      <c r="CB4" s="3" t="s">
        <v>2</v>
      </c>
    </row>
    <row r="7" spans="1:80" x14ac:dyDescent="0.25">
      <c r="A7" s="85" t="s">
        <v>7</v>
      </c>
      <c r="B7" s="85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</row>
    <row r="8" spans="1:80" x14ac:dyDescent="0.25">
      <c r="A8" s="85" t="s">
        <v>313</v>
      </c>
      <c r="B8" s="85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</row>
    <row r="9" spans="1:80" x14ac:dyDescent="0.25">
      <c r="A9" s="85" t="s">
        <v>33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</row>
    <row r="11" spans="1:80" x14ac:dyDescent="0.25">
      <c r="A11" s="53" t="s">
        <v>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5"/>
      <c r="AA11" s="53" t="s">
        <v>21</v>
      </c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5"/>
      <c r="BB11" s="53" t="s">
        <v>22</v>
      </c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5"/>
    </row>
    <row r="12" spans="1:80" x14ac:dyDescent="0.2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56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8"/>
      <c r="BB12" s="56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8"/>
    </row>
    <row r="13" spans="1:80" x14ac:dyDescent="0.2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2"/>
      <c r="AA13" s="53" t="s">
        <v>5</v>
      </c>
      <c r="AB13" s="54"/>
      <c r="AC13" s="54"/>
      <c r="AD13" s="54"/>
      <c r="AE13" s="54"/>
      <c r="AF13" s="54"/>
      <c r="AG13" s="54"/>
      <c r="AH13" s="54"/>
      <c r="AI13" s="54"/>
      <c r="AJ13" s="53" t="s">
        <v>6</v>
      </c>
      <c r="AK13" s="54"/>
      <c r="AL13" s="54"/>
      <c r="AM13" s="54"/>
      <c r="AN13" s="54"/>
      <c r="AO13" s="54"/>
      <c r="AP13" s="54"/>
      <c r="AQ13" s="54"/>
      <c r="AR13" s="55"/>
      <c r="AS13" s="54" t="s">
        <v>9</v>
      </c>
      <c r="AT13" s="54"/>
      <c r="AU13" s="54"/>
      <c r="AV13" s="54"/>
      <c r="AW13" s="54"/>
      <c r="AX13" s="54"/>
      <c r="AY13" s="54"/>
      <c r="AZ13" s="54"/>
      <c r="BA13" s="55"/>
      <c r="BB13" s="53" t="s">
        <v>5</v>
      </c>
      <c r="BC13" s="54"/>
      <c r="BD13" s="54"/>
      <c r="BE13" s="54"/>
      <c r="BF13" s="54"/>
      <c r="BG13" s="54"/>
      <c r="BH13" s="54"/>
      <c r="BI13" s="54"/>
      <c r="BJ13" s="54"/>
      <c r="BK13" s="53" t="s">
        <v>6</v>
      </c>
      <c r="BL13" s="54"/>
      <c r="BM13" s="54"/>
      <c r="BN13" s="54"/>
      <c r="BO13" s="54"/>
      <c r="BP13" s="54"/>
      <c r="BQ13" s="54"/>
      <c r="BR13" s="54"/>
      <c r="BS13" s="55"/>
      <c r="BT13" s="54" t="s">
        <v>9</v>
      </c>
      <c r="BU13" s="54"/>
      <c r="BV13" s="54"/>
      <c r="BW13" s="54"/>
      <c r="BX13" s="54"/>
      <c r="BY13" s="54"/>
      <c r="BZ13" s="54"/>
      <c r="CA13" s="54"/>
      <c r="CB13" s="55"/>
    </row>
    <row r="14" spans="1:80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8"/>
      <c r="AA14" s="56"/>
      <c r="AB14" s="57"/>
      <c r="AC14" s="57"/>
      <c r="AD14" s="57"/>
      <c r="AE14" s="57"/>
      <c r="AF14" s="57"/>
      <c r="AG14" s="57"/>
      <c r="AH14" s="57"/>
      <c r="AI14" s="57"/>
      <c r="AJ14" s="56"/>
      <c r="AK14" s="57"/>
      <c r="AL14" s="57"/>
      <c r="AM14" s="57"/>
      <c r="AN14" s="57"/>
      <c r="AO14" s="57"/>
      <c r="AP14" s="57"/>
      <c r="AQ14" s="57"/>
      <c r="AR14" s="58"/>
      <c r="AS14" s="57" t="s">
        <v>10</v>
      </c>
      <c r="AT14" s="57"/>
      <c r="AU14" s="57"/>
      <c r="AV14" s="57"/>
      <c r="AW14" s="57"/>
      <c r="AX14" s="57"/>
      <c r="AY14" s="57"/>
      <c r="AZ14" s="57"/>
      <c r="BA14" s="58"/>
      <c r="BB14" s="56"/>
      <c r="BC14" s="57"/>
      <c r="BD14" s="57"/>
      <c r="BE14" s="57"/>
      <c r="BF14" s="57"/>
      <c r="BG14" s="57"/>
      <c r="BH14" s="57"/>
      <c r="BI14" s="57"/>
      <c r="BJ14" s="57"/>
      <c r="BK14" s="56"/>
      <c r="BL14" s="57"/>
      <c r="BM14" s="57"/>
      <c r="BN14" s="57"/>
      <c r="BO14" s="57"/>
      <c r="BP14" s="57"/>
      <c r="BQ14" s="57"/>
      <c r="BR14" s="57"/>
      <c r="BS14" s="58"/>
      <c r="BT14" s="57" t="s">
        <v>10</v>
      </c>
      <c r="BU14" s="57"/>
      <c r="BV14" s="57"/>
      <c r="BW14" s="57"/>
      <c r="BX14" s="57"/>
      <c r="BY14" s="57"/>
      <c r="BZ14" s="57"/>
      <c r="CA14" s="57"/>
      <c r="CB14" s="58"/>
    </row>
    <row r="15" spans="1:80" x14ac:dyDescent="0.25">
      <c r="A15" s="62" t="s">
        <v>3</v>
      </c>
      <c r="B15" s="62"/>
      <c r="C15" s="62"/>
      <c r="D15" s="62"/>
      <c r="E15" s="81" t="s">
        <v>23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62">
        <v>1</v>
      </c>
      <c r="AB15" s="62"/>
      <c r="AC15" s="62"/>
      <c r="AD15" s="62"/>
      <c r="AE15" s="62"/>
      <c r="AF15" s="62"/>
      <c r="AG15" s="62"/>
      <c r="AH15" s="62"/>
      <c r="AI15" s="62"/>
      <c r="AJ15" s="62">
        <v>0</v>
      </c>
      <c r="AK15" s="62"/>
      <c r="AL15" s="62"/>
      <c r="AM15" s="62"/>
      <c r="AN15" s="62"/>
      <c r="AO15" s="62"/>
      <c r="AP15" s="62"/>
      <c r="AQ15" s="62"/>
      <c r="AR15" s="62"/>
      <c r="AS15" s="62">
        <v>0</v>
      </c>
      <c r="AT15" s="62"/>
      <c r="AU15" s="62"/>
      <c r="AV15" s="62"/>
      <c r="AW15" s="62"/>
      <c r="AX15" s="62"/>
      <c r="AY15" s="62"/>
      <c r="AZ15" s="62"/>
      <c r="BA15" s="62"/>
      <c r="BB15" s="62">
        <v>15</v>
      </c>
      <c r="BC15" s="62"/>
      <c r="BD15" s="62"/>
      <c r="BE15" s="62"/>
      <c r="BF15" s="62"/>
      <c r="BG15" s="62"/>
      <c r="BH15" s="62"/>
      <c r="BI15" s="62"/>
      <c r="BJ15" s="62"/>
      <c r="BK15" s="62">
        <v>0</v>
      </c>
      <c r="BL15" s="62"/>
      <c r="BM15" s="62"/>
      <c r="BN15" s="62"/>
      <c r="BO15" s="62"/>
      <c r="BP15" s="62"/>
      <c r="BQ15" s="62"/>
      <c r="BR15" s="62"/>
      <c r="BS15" s="62"/>
      <c r="BT15" s="62">
        <v>0</v>
      </c>
      <c r="BU15" s="62"/>
      <c r="BV15" s="62"/>
      <c r="BW15" s="62"/>
      <c r="BX15" s="62"/>
      <c r="BY15" s="62"/>
      <c r="BZ15" s="62"/>
      <c r="CA15" s="62"/>
      <c r="CB15" s="62"/>
    </row>
    <row r="16" spans="1:80" x14ac:dyDescent="0.25">
      <c r="A16" s="62"/>
      <c r="B16" s="62"/>
      <c r="C16" s="62"/>
      <c r="D16" s="62"/>
      <c r="E16" s="111" t="s">
        <v>11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</row>
    <row r="17" spans="1:80" x14ac:dyDescent="0.25">
      <c r="A17" s="62"/>
      <c r="B17" s="62"/>
      <c r="C17" s="62"/>
      <c r="D17" s="62"/>
      <c r="E17" s="111" t="s">
        <v>24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62">
        <v>0</v>
      </c>
      <c r="AB17" s="62"/>
      <c r="AC17" s="62"/>
      <c r="AD17" s="62"/>
      <c r="AE17" s="62"/>
      <c r="AF17" s="62"/>
      <c r="AG17" s="62"/>
      <c r="AH17" s="62"/>
      <c r="AI17" s="62"/>
      <c r="AJ17" s="62">
        <v>0</v>
      </c>
      <c r="AK17" s="62"/>
      <c r="AL17" s="62"/>
      <c r="AM17" s="62"/>
      <c r="AN17" s="62"/>
      <c r="AO17" s="62"/>
      <c r="AP17" s="62"/>
      <c r="AQ17" s="62"/>
      <c r="AR17" s="62"/>
      <c r="AS17" s="62">
        <v>0</v>
      </c>
      <c r="AT17" s="62"/>
      <c r="AU17" s="62"/>
      <c r="AV17" s="62"/>
      <c r="AW17" s="62"/>
      <c r="AX17" s="62"/>
      <c r="AY17" s="62"/>
      <c r="AZ17" s="62"/>
      <c r="BA17" s="62"/>
      <c r="BB17" s="62">
        <v>0</v>
      </c>
      <c r="BC17" s="62"/>
      <c r="BD17" s="62"/>
      <c r="BE17" s="62"/>
      <c r="BF17" s="62"/>
      <c r="BG17" s="62"/>
      <c r="BH17" s="62"/>
      <c r="BI17" s="62"/>
      <c r="BJ17" s="62"/>
      <c r="BK17" s="62">
        <v>0</v>
      </c>
      <c r="BL17" s="62"/>
      <c r="BM17" s="62"/>
      <c r="BN17" s="62"/>
      <c r="BO17" s="62"/>
      <c r="BP17" s="62"/>
      <c r="BQ17" s="62"/>
      <c r="BR17" s="62"/>
      <c r="BS17" s="62"/>
      <c r="BT17" s="62">
        <v>0</v>
      </c>
      <c r="BU17" s="62"/>
      <c r="BV17" s="62"/>
      <c r="BW17" s="62"/>
      <c r="BX17" s="62"/>
      <c r="BY17" s="62"/>
      <c r="BZ17" s="62"/>
      <c r="CA17" s="62"/>
      <c r="CB17" s="62"/>
    </row>
    <row r="18" spans="1:80" x14ac:dyDescent="0.25">
      <c r="A18" s="62" t="s">
        <v>4</v>
      </c>
      <c r="B18" s="62"/>
      <c r="C18" s="62"/>
      <c r="D18" s="62"/>
      <c r="E18" s="81" t="s">
        <v>25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62">
        <v>2</v>
      </c>
      <c r="AB18" s="62"/>
      <c r="AC18" s="62"/>
      <c r="AD18" s="62"/>
      <c r="AE18" s="62"/>
      <c r="AF18" s="62"/>
      <c r="AG18" s="62"/>
      <c r="AH18" s="62"/>
      <c r="AI18" s="62"/>
      <c r="AJ18" s="62">
        <v>2</v>
      </c>
      <c r="AK18" s="62"/>
      <c r="AL18" s="62"/>
      <c r="AM18" s="62"/>
      <c r="AN18" s="62"/>
      <c r="AO18" s="62"/>
      <c r="AP18" s="62"/>
      <c r="AQ18" s="62"/>
      <c r="AR18" s="62"/>
      <c r="AS18" s="62">
        <v>0</v>
      </c>
      <c r="AT18" s="62"/>
      <c r="AU18" s="62"/>
      <c r="AV18" s="62"/>
      <c r="AW18" s="62"/>
      <c r="AX18" s="62"/>
      <c r="AY18" s="62"/>
      <c r="AZ18" s="62"/>
      <c r="BA18" s="62"/>
      <c r="BB18" s="62">
        <v>73.2</v>
      </c>
      <c r="BC18" s="62"/>
      <c r="BD18" s="62"/>
      <c r="BE18" s="62"/>
      <c r="BF18" s="62"/>
      <c r="BG18" s="62"/>
      <c r="BH18" s="62"/>
      <c r="BI18" s="62"/>
      <c r="BJ18" s="62"/>
      <c r="BK18" s="62">
        <v>300</v>
      </c>
      <c r="BL18" s="62"/>
      <c r="BM18" s="62"/>
      <c r="BN18" s="62"/>
      <c r="BO18" s="62"/>
      <c r="BP18" s="62"/>
      <c r="BQ18" s="62"/>
      <c r="BR18" s="62"/>
      <c r="BS18" s="62"/>
      <c r="BT18" s="62">
        <v>0</v>
      </c>
      <c r="BU18" s="62"/>
      <c r="BV18" s="62"/>
      <c r="BW18" s="62"/>
      <c r="BX18" s="62"/>
      <c r="BY18" s="62"/>
      <c r="BZ18" s="62"/>
      <c r="CA18" s="62"/>
      <c r="CB18" s="62"/>
    </row>
    <row r="19" spans="1:80" x14ac:dyDescent="0.25">
      <c r="A19" s="62"/>
      <c r="B19" s="62"/>
      <c r="C19" s="62"/>
      <c r="D19" s="62"/>
      <c r="E19" s="111" t="s">
        <v>11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</row>
    <row r="20" spans="1:80" x14ac:dyDescent="0.25">
      <c r="A20" s="62"/>
      <c r="B20" s="62"/>
      <c r="C20" s="62"/>
      <c r="D20" s="62"/>
      <c r="E20" s="111" t="s">
        <v>32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62">
        <v>0</v>
      </c>
      <c r="AB20" s="62"/>
      <c r="AC20" s="62"/>
      <c r="AD20" s="62"/>
      <c r="AE20" s="62"/>
      <c r="AF20" s="62"/>
      <c r="AG20" s="62"/>
      <c r="AH20" s="62"/>
      <c r="AI20" s="62"/>
      <c r="AJ20" s="62">
        <v>0</v>
      </c>
      <c r="AK20" s="62"/>
      <c r="AL20" s="62"/>
      <c r="AM20" s="62"/>
      <c r="AN20" s="62"/>
      <c r="AO20" s="62"/>
      <c r="AP20" s="62"/>
      <c r="AQ20" s="62"/>
      <c r="AR20" s="62"/>
      <c r="AS20" s="62">
        <v>0</v>
      </c>
      <c r="AT20" s="62"/>
      <c r="AU20" s="62"/>
      <c r="AV20" s="62"/>
      <c r="AW20" s="62"/>
      <c r="AX20" s="62"/>
      <c r="AY20" s="62"/>
      <c r="AZ20" s="62"/>
      <c r="BA20" s="62"/>
      <c r="BB20" s="62">
        <v>0</v>
      </c>
      <c r="BC20" s="62"/>
      <c r="BD20" s="62"/>
      <c r="BE20" s="62"/>
      <c r="BF20" s="62"/>
      <c r="BG20" s="62"/>
      <c r="BH20" s="62"/>
      <c r="BI20" s="62"/>
      <c r="BJ20" s="62"/>
      <c r="BK20" s="62">
        <v>0</v>
      </c>
      <c r="BL20" s="62"/>
      <c r="BM20" s="62"/>
      <c r="BN20" s="62"/>
      <c r="BO20" s="62"/>
      <c r="BP20" s="62"/>
      <c r="BQ20" s="62"/>
      <c r="BR20" s="62"/>
      <c r="BS20" s="62"/>
      <c r="BT20" s="62">
        <v>0</v>
      </c>
      <c r="BU20" s="62"/>
      <c r="BV20" s="62"/>
      <c r="BW20" s="62"/>
      <c r="BX20" s="62"/>
      <c r="BY20" s="62"/>
      <c r="BZ20" s="62"/>
      <c r="CA20" s="62"/>
      <c r="CB20" s="62"/>
    </row>
    <row r="21" spans="1:80" x14ac:dyDescent="0.25">
      <c r="A21" s="62" t="s">
        <v>12</v>
      </c>
      <c r="B21" s="62"/>
      <c r="C21" s="62"/>
      <c r="D21" s="62"/>
      <c r="E21" s="81" t="s">
        <v>26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68">
        <v>0</v>
      </c>
      <c r="AB21" s="69"/>
      <c r="AC21" s="69"/>
      <c r="AD21" s="69"/>
      <c r="AE21" s="69"/>
      <c r="AF21" s="69"/>
      <c r="AG21" s="69"/>
      <c r="AH21" s="69"/>
      <c r="AI21" s="70"/>
      <c r="AJ21" s="68">
        <v>0</v>
      </c>
      <c r="AK21" s="69"/>
      <c r="AL21" s="69"/>
      <c r="AM21" s="69"/>
      <c r="AN21" s="69"/>
      <c r="AO21" s="69"/>
      <c r="AP21" s="69"/>
      <c r="AQ21" s="69"/>
      <c r="AR21" s="70"/>
      <c r="AS21" s="68">
        <v>0</v>
      </c>
      <c r="AT21" s="69"/>
      <c r="AU21" s="69"/>
      <c r="AV21" s="69"/>
      <c r="AW21" s="69"/>
      <c r="AX21" s="69"/>
      <c r="AY21" s="69"/>
      <c r="AZ21" s="69"/>
      <c r="BA21" s="70"/>
      <c r="BB21" s="68">
        <v>0</v>
      </c>
      <c r="BC21" s="69"/>
      <c r="BD21" s="69"/>
      <c r="BE21" s="69"/>
      <c r="BF21" s="69"/>
      <c r="BG21" s="69"/>
      <c r="BH21" s="69"/>
      <c r="BI21" s="69"/>
      <c r="BJ21" s="70"/>
      <c r="BK21" s="68">
        <v>0</v>
      </c>
      <c r="BL21" s="69"/>
      <c r="BM21" s="69"/>
      <c r="BN21" s="69"/>
      <c r="BO21" s="69"/>
      <c r="BP21" s="69"/>
      <c r="BQ21" s="69"/>
      <c r="BR21" s="69"/>
      <c r="BS21" s="70"/>
      <c r="BT21" s="68">
        <v>0</v>
      </c>
      <c r="BU21" s="69"/>
      <c r="BV21" s="69"/>
      <c r="BW21" s="69"/>
      <c r="BX21" s="69"/>
      <c r="BY21" s="69"/>
      <c r="BZ21" s="69"/>
      <c r="CA21" s="69"/>
      <c r="CB21" s="70"/>
    </row>
    <row r="22" spans="1:80" x14ac:dyDescent="0.25">
      <c r="A22" s="62"/>
      <c r="B22" s="62"/>
      <c r="C22" s="62"/>
      <c r="D22" s="62"/>
      <c r="E22" s="81" t="s">
        <v>16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66"/>
      <c r="AB22" s="18"/>
      <c r="AC22" s="18"/>
      <c r="AD22" s="18"/>
      <c r="AE22" s="18"/>
      <c r="AF22" s="18"/>
      <c r="AG22" s="18"/>
      <c r="AH22" s="18"/>
      <c r="AI22" s="67"/>
      <c r="AJ22" s="66"/>
      <c r="AK22" s="18"/>
      <c r="AL22" s="18"/>
      <c r="AM22" s="18"/>
      <c r="AN22" s="18"/>
      <c r="AO22" s="18"/>
      <c r="AP22" s="18"/>
      <c r="AQ22" s="18"/>
      <c r="AR22" s="67"/>
      <c r="AS22" s="66"/>
      <c r="AT22" s="18"/>
      <c r="AU22" s="18"/>
      <c r="AV22" s="18"/>
      <c r="AW22" s="18"/>
      <c r="AX22" s="18"/>
      <c r="AY22" s="18"/>
      <c r="AZ22" s="18"/>
      <c r="BA22" s="67"/>
      <c r="BB22" s="66"/>
      <c r="BC22" s="18"/>
      <c r="BD22" s="18"/>
      <c r="BE22" s="18"/>
      <c r="BF22" s="18"/>
      <c r="BG22" s="18"/>
      <c r="BH22" s="18"/>
      <c r="BI22" s="18"/>
      <c r="BJ22" s="67"/>
      <c r="BK22" s="66"/>
      <c r="BL22" s="18"/>
      <c r="BM22" s="18"/>
      <c r="BN22" s="18"/>
      <c r="BO22" s="18"/>
      <c r="BP22" s="18"/>
      <c r="BQ22" s="18"/>
      <c r="BR22" s="18"/>
      <c r="BS22" s="67"/>
      <c r="BT22" s="66"/>
      <c r="BU22" s="18"/>
      <c r="BV22" s="18"/>
      <c r="BW22" s="18"/>
      <c r="BX22" s="18"/>
      <c r="BY22" s="18"/>
      <c r="BZ22" s="18"/>
      <c r="CA22" s="18"/>
      <c r="CB22" s="67"/>
    </row>
    <row r="23" spans="1:80" x14ac:dyDescent="0.25">
      <c r="A23" s="62"/>
      <c r="B23" s="62"/>
      <c r="C23" s="62"/>
      <c r="D23" s="62"/>
      <c r="E23" s="111" t="s">
        <v>11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</row>
    <row r="24" spans="1:80" x14ac:dyDescent="0.25">
      <c r="A24" s="62"/>
      <c r="B24" s="62"/>
      <c r="C24" s="62"/>
      <c r="D24" s="62"/>
      <c r="E24" s="111" t="s">
        <v>27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62">
        <v>0</v>
      </c>
      <c r="AB24" s="62"/>
      <c r="AC24" s="62"/>
      <c r="AD24" s="62"/>
      <c r="AE24" s="62"/>
      <c r="AF24" s="62"/>
      <c r="AG24" s="62"/>
      <c r="AH24" s="62"/>
      <c r="AI24" s="62"/>
      <c r="AJ24" s="62">
        <v>0</v>
      </c>
      <c r="AK24" s="62"/>
      <c r="AL24" s="62"/>
      <c r="AM24" s="62"/>
      <c r="AN24" s="62"/>
      <c r="AO24" s="62"/>
      <c r="AP24" s="62"/>
      <c r="AQ24" s="62"/>
      <c r="AR24" s="62"/>
      <c r="AS24" s="62">
        <v>0</v>
      </c>
      <c r="AT24" s="62"/>
      <c r="AU24" s="62"/>
      <c r="AV24" s="62"/>
      <c r="AW24" s="62"/>
      <c r="AX24" s="62"/>
      <c r="AY24" s="62"/>
      <c r="AZ24" s="62"/>
      <c r="BA24" s="62"/>
      <c r="BB24" s="62">
        <v>0</v>
      </c>
      <c r="BC24" s="62"/>
      <c r="BD24" s="62"/>
      <c r="BE24" s="62"/>
      <c r="BF24" s="62"/>
      <c r="BG24" s="62"/>
      <c r="BH24" s="62"/>
      <c r="BI24" s="62"/>
      <c r="BJ24" s="62"/>
      <c r="BK24" s="62">
        <v>0</v>
      </c>
      <c r="BL24" s="62"/>
      <c r="BM24" s="62"/>
      <c r="BN24" s="62"/>
      <c r="BO24" s="62"/>
      <c r="BP24" s="62"/>
      <c r="BQ24" s="62"/>
      <c r="BR24" s="62"/>
      <c r="BS24" s="62"/>
      <c r="BT24" s="62">
        <v>0</v>
      </c>
      <c r="BU24" s="62"/>
      <c r="BV24" s="62"/>
      <c r="BW24" s="62"/>
      <c r="BX24" s="62"/>
      <c r="BY24" s="62"/>
      <c r="BZ24" s="62"/>
      <c r="CA24" s="62"/>
      <c r="CB24" s="62"/>
    </row>
    <row r="25" spans="1:80" x14ac:dyDescent="0.25">
      <c r="A25" s="62"/>
      <c r="B25" s="62"/>
      <c r="C25" s="62"/>
      <c r="D25" s="62"/>
      <c r="E25" s="111" t="s">
        <v>28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62">
        <v>0</v>
      </c>
      <c r="AB25" s="62"/>
      <c r="AC25" s="62"/>
      <c r="AD25" s="62"/>
      <c r="AE25" s="62"/>
      <c r="AF25" s="62"/>
      <c r="AG25" s="62"/>
      <c r="AH25" s="62"/>
      <c r="AI25" s="62"/>
      <c r="AJ25" s="62">
        <v>0</v>
      </c>
      <c r="AK25" s="62"/>
      <c r="AL25" s="62"/>
      <c r="AM25" s="62"/>
      <c r="AN25" s="62"/>
      <c r="AO25" s="62"/>
      <c r="AP25" s="62"/>
      <c r="AQ25" s="62"/>
      <c r="AR25" s="62"/>
      <c r="AS25" s="62">
        <v>0</v>
      </c>
      <c r="AT25" s="62"/>
      <c r="AU25" s="62"/>
      <c r="AV25" s="62"/>
      <c r="AW25" s="62"/>
      <c r="AX25" s="62"/>
      <c r="AY25" s="62"/>
      <c r="AZ25" s="62"/>
      <c r="BA25" s="62"/>
      <c r="BB25" s="62">
        <v>0</v>
      </c>
      <c r="BC25" s="62"/>
      <c r="BD25" s="62"/>
      <c r="BE25" s="62"/>
      <c r="BF25" s="62"/>
      <c r="BG25" s="62"/>
      <c r="BH25" s="62"/>
      <c r="BI25" s="62"/>
      <c r="BJ25" s="62"/>
      <c r="BK25" s="62">
        <v>0</v>
      </c>
      <c r="BL25" s="62"/>
      <c r="BM25" s="62"/>
      <c r="BN25" s="62"/>
      <c r="BO25" s="62"/>
      <c r="BP25" s="62"/>
      <c r="BQ25" s="62"/>
      <c r="BR25" s="62"/>
      <c r="BS25" s="62"/>
      <c r="BT25" s="62">
        <v>0</v>
      </c>
      <c r="BU25" s="62"/>
      <c r="BV25" s="62"/>
      <c r="BW25" s="62"/>
      <c r="BX25" s="62"/>
      <c r="BY25" s="62"/>
      <c r="BZ25" s="62"/>
      <c r="CA25" s="62"/>
      <c r="CB25" s="62"/>
    </row>
    <row r="26" spans="1:80" x14ac:dyDescent="0.25">
      <c r="A26" s="62" t="s">
        <v>13</v>
      </c>
      <c r="B26" s="62"/>
      <c r="C26" s="62"/>
      <c r="D26" s="62"/>
      <c r="E26" s="81" t="s">
        <v>14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68">
        <v>0</v>
      </c>
      <c r="AB26" s="69"/>
      <c r="AC26" s="69"/>
      <c r="AD26" s="69"/>
      <c r="AE26" s="69"/>
      <c r="AF26" s="69"/>
      <c r="AG26" s="69"/>
      <c r="AH26" s="69"/>
      <c r="AI26" s="70"/>
      <c r="AJ26" s="68">
        <v>4</v>
      </c>
      <c r="AK26" s="69"/>
      <c r="AL26" s="69"/>
      <c r="AM26" s="69"/>
      <c r="AN26" s="69"/>
      <c r="AO26" s="69"/>
      <c r="AP26" s="69"/>
      <c r="AQ26" s="69"/>
      <c r="AR26" s="70"/>
      <c r="AS26" s="68">
        <v>0</v>
      </c>
      <c r="AT26" s="69"/>
      <c r="AU26" s="69"/>
      <c r="AV26" s="69"/>
      <c r="AW26" s="69"/>
      <c r="AX26" s="69"/>
      <c r="AY26" s="69"/>
      <c r="AZ26" s="69"/>
      <c r="BA26" s="70"/>
      <c r="BB26" s="68">
        <v>0</v>
      </c>
      <c r="BC26" s="69"/>
      <c r="BD26" s="69"/>
      <c r="BE26" s="69"/>
      <c r="BF26" s="69"/>
      <c r="BG26" s="69"/>
      <c r="BH26" s="69"/>
      <c r="BI26" s="69"/>
      <c r="BJ26" s="70"/>
      <c r="BK26" s="68">
        <v>4620</v>
      </c>
      <c r="BL26" s="69"/>
      <c r="BM26" s="69"/>
      <c r="BN26" s="69"/>
      <c r="BO26" s="69"/>
      <c r="BP26" s="69"/>
      <c r="BQ26" s="69"/>
      <c r="BR26" s="69"/>
      <c r="BS26" s="70"/>
      <c r="BT26" s="68">
        <v>0</v>
      </c>
      <c r="BU26" s="69"/>
      <c r="BV26" s="69"/>
      <c r="BW26" s="69"/>
      <c r="BX26" s="69"/>
      <c r="BY26" s="69"/>
      <c r="BZ26" s="69"/>
      <c r="CA26" s="69"/>
      <c r="CB26" s="70"/>
    </row>
    <row r="27" spans="1:80" x14ac:dyDescent="0.25">
      <c r="A27" s="62"/>
      <c r="B27" s="62"/>
      <c r="C27" s="62"/>
      <c r="D27" s="62"/>
      <c r="E27" s="81" t="s">
        <v>29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66"/>
      <c r="AB27" s="18"/>
      <c r="AC27" s="18"/>
      <c r="AD27" s="18"/>
      <c r="AE27" s="18"/>
      <c r="AF27" s="18"/>
      <c r="AG27" s="18"/>
      <c r="AH27" s="18"/>
      <c r="AI27" s="67"/>
      <c r="AJ27" s="66"/>
      <c r="AK27" s="18"/>
      <c r="AL27" s="18"/>
      <c r="AM27" s="18"/>
      <c r="AN27" s="18"/>
      <c r="AO27" s="18"/>
      <c r="AP27" s="18"/>
      <c r="AQ27" s="18"/>
      <c r="AR27" s="67"/>
      <c r="AS27" s="66"/>
      <c r="AT27" s="18"/>
      <c r="AU27" s="18"/>
      <c r="AV27" s="18"/>
      <c r="AW27" s="18"/>
      <c r="AX27" s="18"/>
      <c r="AY27" s="18"/>
      <c r="AZ27" s="18"/>
      <c r="BA27" s="67"/>
      <c r="BB27" s="66"/>
      <c r="BC27" s="18"/>
      <c r="BD27" s="18"/>
      <c r="BE27" s="18"/>
      <c r="BF27" s="18"/>
      <c r="BG27" s="18"/>
      <c r="BH27" s="18"/>
      <c r="BI27" s="18"/>
      <c r="BJ27" s="67"/>
      <c r="BK27" s="66"/>
      <c r="BL27" s="18"/>
      <c r="BM27" s="18"/>
      <c r="BN27" s="18"/>
      <c r="BO27" s="18"/>
      <c r="BP27" s="18"/>
      <c r="BQ27" s="18"/>
      <c r="BR27" s="18"/>
      <c r="BS27" s="67"/>
      <c r="BT27" s="66"/>
      <c r="BU27" s="18"/>
      <c r="BV27" s="18"/>
      <c r="BW27" s="18"/>
      <c r="BX27" s="18"/>
      <c r="BY27" s="18"/>
      <c r="BZ27" s="18"/>
      <c r="CA27" s="18"/>
      <c r="CB27" s="67"/>
    </row>
    <row r="28" spans="1:80" x14ac:dyDescent="0.25">
      <c r="A28" s="62"/>
      <c r="B28" s="62"/>
      <c r="C28" s="62"/>
      <c r="D28" s="62"/>
      <c r="E28" s="111" t="s">
        <v>11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</row>
    <row r="29" spans="1:80" x14ac:dyDescent="0.25">
      <c r="A29" s="62"/>
      <c r="B29" s="62"/>
      <c r="C29" s="62"/>
      <c r="D29" s="62"/>
      <c r="E29" s="111" t="s">
        <v>27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68">
        <v>0</v>
      </c>
      <c r="AB29" s="69"/>
      <c r="AC29" s="69"/>
      <c r="AD29" s="69"/>
      <c r="AE29" s="69"/>
      <c r="AF29" s="69"/>
      <c r="AG29" s="69"/>
      <c r="AH29" s="69"/>
      <c r="AI29" s="70"/>
      <c r="AJ29" s="68">
        <v>0</v>
      </c>
      <c r="AK29" s="69"/>
      <c r="AL29" s="69"/>
      <c r="AM29" s="69"/>
      <c r="AN29" s="69"/>
      <c r="AO29" s="69"/>
      <c r="AP29" s="69"/>
      <c r="AQ29" s="69"/>
      <c r="AR29" s="70"/>
      <c r="AS29" s="68">
        <v>0</v>
      </c>
      <c r="AT29" s="69"/>
      <c r="AU29" s="69"/>
      <c r="AV29" s="69"/>
      <c r="AW29" s="69"/>
      <c r="AX29" s="69"/>
      <c r="AY29" s="69"/>
      <c r="AZ29" s="69"/>
      <c r="BA29" s="70"/>
      <c r="BB29" s="68">
        <v>0</v>
      </c>
      <c r="BC29" s="69"/>
      <c r="BD29" s="69"/>
      <c r="BE29" s="69"/>
      <c r="BF29" s="69"/>
      <c r="BG29" s="69"/>
      <c r="BH29" s="69"/>
      <c r="BI29" s="69"/>
      <c r="BJ29" s="70"/>
      <c r="BK29" s="68">
        <v>0</v>
      </c>
      <c r="BL29" s="69"/>
      <c r="BM29" s="69"/>
      <c r="BN29" s="69"/>
      <c r="BO29" s="69"/>
      <c r="BP29" s="69"/>
      <c r="BQ29" s="69"/>
      <c r="BR29" s="69"/>
      <c r="BS29" s="70"/>
      <c r="BT29" s="68">
        <v>0</v>
      </c>
      <c r="BU29" s="69"/>
      <c r="BV29" s="69"/>
      <c r="BW29" s="69"/>
      <c r="BX29" s="69"/>
      <c r="BY29" s="69"/>
      <c r="BZ29" s="69"/>
      <c r="CA29" s="69"/>
      <c r="CB29" s="70"/>
    </row>
    <row r="30" spans="1:80" x14ac:dyDescent="0.25">
      <c r="A30" s="62"/>
      <c r="B30" s="62"/>
      <c r="C30" s="62"/>
      <c r="D30" s="62"/>
      <c r="E30" s="111" t="s">
        <v>28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66"/>
      <c r="AB30" s="18"/>
      <c r="AC30" s="18"/>
      <c r="AD30" s="18"/>
      <c r="AE30" s="18"/>
      <c r="AF30" s="18"/>
      <c r="AG30" s="18"/>
      <c r="AH30" s="18"/>
      <c r="AI30" s="67"/>
      <c r="AJ30" s="66"/>
      <c r="AK30" s="18"/>
      <c r="AL30" s="18"/>
      <c r="AM30" s="18"/>
      <c r="AN30" s="18"/>
      <c r="AO30" s="18"/>
      <c r="AP30" s="18"/>
      <c r="AQ30" s="18"/>
      <c r="AR30" s="67"/>
      <c r="AS30" s="66"/>
      <c r="AT30" s="18"/>
      <c r="AU30" s="18"/>
      <c r="AV30" s="18"/>
      <c r="AW30" s="18"/>
      <c r="AX30" s="18"/>
      <c r="AY30" s="18"/>
      <c r="AZ30" s="18"/>
      <c r="BA30" s="67"/>
      <c r="BB30" s="66"/>
      <c r="BC30" s="18"/>
      <c r="BD30" s="18"/>
      <c r="BE30" s="18"/>
      <c r="BF30" s="18"/>
      <c r="BG30" s="18"/>
      <c r="BH30" s="18"/>
      <c r="BI30" s="18"/>
      <c r="BJ30" s="67"/>
      <c r="BK30" s="66"/>
      <c r="BL30" s="18"/>
      <c r="BM30" s="18"/>
      <c r="BN30" s="18"/>
      <c r="BO30" s="18"/>
      <c r="BP30" s="18"/>
      <c r="BQ30" s="18"/>
      <c r="BR30" s="18"/>
      <c r="BS30" s="67"/>
      <c r="BT30" s="66"/>
      <c r="BU30" s="18"/>
      <c r="BV30" s="18"/>
      <c r="BW30" s="18"/>
      <c r="BX30" s="18"/>
      <c r="BY30" s="18"/>
      <c r="BZ30" s="18"/>
      <c r="CA30" s="18"/>
      <c r="CB30" s="67"/>
    </row>
    <row r="31" spans="1:80" x14ac:dyDescent="0.25">
      <c r="A31" s="62" t="s">
        <v>15</v>
      </c>
      <c r="B31" s="62"/>
      <c r="C31" s="62"/>
      <c r="D31" s="62"/>
      <c r="E31" s="81" t="s">
        <v>30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62">
        <v>0</v>
      </c>
      <c r="AB31" s="62"/>
      <c r="AC31" s="62"/>
      <c r="AD31" s="62"/>
      <c r="AE31" s="62"/>
      <c r="AF31" s="62"/>
      <c r="AG31" s="62"/>
      <c r="AH31" s="62"/>
      <c r="AI31" s="62"/>
      <c r="AJ31" s="62">
        <v>0</v>
      </c>
      <c r="AK31" s="62"/>
      <c r="AL31" s="62"/>
      <c r="AM31" s="62"/>
      <c r="AN31" s="62"/>
      <c r="AO31" s="62"/>
      <c r="AP31" s="62"/>
      <c r="AQ31" s="62"/>
      <c r="AR31" s="62"/>
      <c r="AS31" s="62">
        <v>0</v>
      </c>
      <c r="AT31" s="62"/>
      <c r="AU31" s="62"/>
      <c r="AV31" s="62"/>
      <c r="AW31" s="62"/>
      <c r="AX31" s="62"/>
      <c r="AY31" s="62"/>
      <c r="AZ31" s="62"/>
      <c r="BA31" s="62"/>
      <c r="BB31" s="62">
        <v>0</v>
      </c>
      <c r="BC31" s="62"/>
      <c r="BD31" s="62"/>
      <c r="BE31" s="62"/>
      <c r="BF31" s="62"/>
      <c r="BG31" s="62"/>
      <c r="BH31" s="62"/>
      <c r="BI31" s="62"/>
      <c r="BJ31" s="62"/>
      <c r="BK31" s="62">
        <v>0</v>
      </c>
      <c r="BL31" s="62"/>
      <c r="BM31" s="62"/>
      <c r="BN31" s="62"/>
      <c r="BO31" s="62"/>
      <c r="BP31" s="62"/>
      <c r="BQ31" s="62"/>
      <c r="BR31" s="62"/>
      <c r="BS31" s="62"/>
      <c r="BT31" s="62">
        <v>0</v>
      </c>
      <c r="BU31" s="62"/>
      <c r="BV31" s="62"/>
      <c r="BW31" s="62"/>
      <c r="BX31" s="62"/>
      <c r="BY31" s="62"/>
      <c r="BZ31" s="62"/>
      <c r="CA31" s="62"/>
      <c r="CB31" s="62"/>
    </row>
    <row r="32" spans="1:80" x14ac:dyDescent="0.25">
      <c r="A32" s="62"/>
      <c r="B32" s="62"/>
      <c r="C32" s="62"/>
      <c r="D32" s="62"/>
      <c r="E32" s="111" t="s">
        <v>11</v>
      </c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</row>
    <row r="33" spans="1:80" x14ac:dyDescent="0.25">
      <c r="A33" s="62"/>
      <c r="B33" s="62"/>
      <c r="C33" s="62"/>
      <c r="D33" s="62"/>
      <c r="E33" s="111" t="s">
        <v>27</v>
      </c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68">
        <v>0</v>
      </c>
      <c r="AB33" s="69"/>
      <c r="AC33" s="69"/>
      <c r="AD33" s="69"/>
      <c r="AE33" s="69"/>
      <c r="AF33" s="69"/>
      <c r="AG33" s="69"/>
      <c r="AH33" s="69"/>
      <c r="AI33" s="70"/>
      <c r="AJ33" s="68">
        <v>0</v>
      </c>
      <c r="AK33" s="69"/>
      <c r="AL33" s="69"/>
      <c r="AM33" s="69"/>
      <c r="AN33" s="69"/>
      <c r="AO33" s="69"/>
      <c r="AP33" s="69"/>
      <c r="AQ33" s="69"/>
      <c r="AR33" s="70"/>
      <c r="AS33" s="68">
        <v>0</v>
      </c>
      <c r="AT33" s="69"/>
      <c r="AU33" s="69"/>
      <c r="AV33" s="69"/>
      <c r="AW33" s="69"/>
      <c r="AX33" s="69"/>
      <c r="AY33" s="69"/>
      <c r="AZ33" s="69"/>
      <c r="BA33" s="70"/>
      <c r="BB33" s="68">
        <v>0</v>
      </c>
      <c r="BC33" s="69"/>
      <c r="BD33" s="69"/>
      <c r="BE33" s="69"/>
      <c r="BF33" s="69"/>
      <c r="BG33" s="69"/>
      <c r="BH33" s="69"/>
      <c r="BI33" s="69"/>
      <c r="BJ33" s="70"/>
      <c r="BK33" s="68">
        <v>0</v>
      </c>
      <c r="BL33" s="69"/>
      <c r="BM33" s="69"/>
      <c r="BN33" s="69"/>
      <c r="BO33" s="69"/>
      <c r="BP33" s="69"/>
      <c r="BQ33" s="69"/>
      <c r="BR33" s="69"/>
      <c r="BS33" s="70"/>
      <c r="BT33" s="68">
        <v>0</v>
      </c>
      <c r="BU33" s="69"/>
      <c r="BV33" s="69"/>
      <c r="BW33" s="69"/>
      <c r="BX33" s="69"/>
      <c r="BY33" s="69"/>
      <c r="BZ33" s="69"/>
      <c r="CA33" s="69"/>
      <c r="CB33" s="70"/>
    </row>
    <row r="34" spans="1:80" x14ac:dyDescent="0.25">
      <c r="A34" s="62"/>
      <c r="B34" s="62"/>
      <c r="C34" s="62"/>
      <c r="D34" s="62"/>
      <c r="E34" s="111" t="s">
        <v>28</v>
      </c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66"/>
      <c r="AB34" s="18"/>
      <c r="AC34" s="18"/>
      <c r="AD34" s="18"/>
      <c r="AE34" s="18"/>
      <c r="AF34" s="18"/>
      <c r="AG34" s="18"/>
      <c r="AH34" s="18"/>
      <c r="AI34" s="67"/>
      <c r="AJ34" s="66"/>
      <c r="AK34" s="18"/>
      <c r="AL34" s="18"/>
      <c r="AM34" s="18"/>
      <c r="AN34" s="18"/>
      <c r="AO34" s="18"/>
      <c r="AP34" s="18"/>
      <c r="AQ34" s="18"/>
      <c r="AR34" s="67"/>
      <c r="AS34" s="66"/>
      <c r="AT34" s="18"/>
      <c r="AU34" s="18"/>
      <c r="AV34" s="18"/>
      <c r="AW34" s="18"/>
      <c r="AX34" s="18"/>
      <c r="AY34" s="18"/>
      <c r="AZ34" s="18"/>
      <c r="BA34" s="67"/>
      <c r="BB34" s="66"/>
      <c r="BC34" s="18"/>
      <c r="BD34" s="18"/>
      <c r="BE34" s="18"/>
      <c r="BF34" s="18"/>
      <c r="BG34" s="18"/>
      <c r="BH34" s="18"/>
      <c r="BI34" s="18"/>
      <c r="BJ34" s="67"/>
      <c r="BK34" s="66"/>
      <c r="BL34" s="18"/>
      <c r="BM34" s="18"/>
      <c r="BN34" s="18"/>
      <c r="BO34" s="18"/>
      <c r="BP34" s="18"/>
      <c r="BQ34" s="18"/>
      <c r="BR34" s="18"/>
      <c r="BS34" s="67"/>
      <c r="BT34" s="66"/>
      <c r="BU34" s="18"/>
      <c r="BV34" s="18"/>
      <c r="BW34" s="18"/>
      <c r="BX34" s="18"/>
      <c r="BY34" s="18"/>
      <c r="BZ34" s="18"/>
      <c r="CA34" s="18"/>
      <c r="CB34" s="67"/>
    </row>
    <row r="35" spans="1:80" x14ac:dyDescent="0.25">
      <c r="A35" s="62" t="s">
        <v>17</v>
      </c>
      <c r="B35" s="62"/>
      <c r="C35" s="62"/>
      <c r="D35" s="62"/>
      <c r="E35" s="81" t="s">
        <v>31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62">
        <v>0</v>
      </c>
      <c r="AB35" s="62"/>
      <c r="AC35" s="62"/>
      <c r="AD35" s="62"/>
      <c r="AE35" s="62"/>
      <c r="AF35" s="62"/>
      <c r="AG35" s="62"/>
      <c r="AH35" s="62"/>
      <c r="AI35" s="62"/>
      <c r="AJ35" s="62">
        <v>0</v>
      </c>
      <c r="AK35" s="62"/>
      <c r="AL35" s="62"/>
      <c r="AM35" s="62"/>
      <c r="AN35" s="62"/>
      <c r="AO35" s="62"/>
      <c r="AP35" s="62"/>
      <c r="AQ35" s="62"/>
      <c r="AR35" s="62"/>
      <c r="AS35" s="62">
        <v>0</v>
      </c>
      <c r="AT35" s="62"/>
      <c r="AU35" s="62"/>
      <c r="AV35" s="62"/>
      <c r="AW35" s="62"/>
      <c r="AX35" s="62"/>
      <c r="AY35" s="62"/>
      <c r="AZ35" s="62"/>
      <c r="BA35" s="62"/>
      <c r="BB35" s="62">
        <v>0</v>
      </c>
      <c r="BC35" s="62"/>
      <c r="BD35" s="62"/>
      <c r="BE35" s="62"/>
      <c r="BF35" s="62"/>
      <c r="BG35" s="62"/>
      <c r="BH35" s="62"/>
      <c r="BI35" s="62"/>
      <c r="BJ35" s="62"/>
      <c r="BK35" s="62">
        <v>0</v>
      </c>
      <c r="BL35" s="62"/>
      <c r="BM35" s="62"/>
      <c r="BN35" s="62"/>
      <c r="BO35" s="62"/>
      <c r="BP35" s="62"/>
      <c r="BQ35" s="62"/>
      <c r="BR35" s="62"/>
      <c r="BS35" s="62"/>
      <c r="BT35" s="62">
        <v>0</v>
      </c>
      <c r="BU35" s="62"/>
      <c r="BV35" s="62"/>
      <c r="BW35" s="62"/>
      <c r="BX35" s="62"/>
      <c r="BY35" s="62"/>
      <c r="BZ35" s="62"/>
      <c r="CA35" s="62"/>
      <c r="CB35" s="62"/>
    </row>
    <row r="37" spans="1:8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80" s="2" customFormat="1" ht="11.25" x14ac:dyDescent="0.2">
      <c r="A38" s="34" t="s">
        <v>18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</row>
    <row r="39" spans="1:80" s="2" customFormat="1" ht="11.25" x14ac:dyDescent="0.2">
      <c r="A39" s="33" t="s">
        <v>19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</row>
    <row r="40" spans="1:80" s="2" customFormat="1" ht="11.25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</row>
    <row r="41" spans="1:80" s="2" customFormat="1" ht="11.25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</row>
    <row r="42" spans="1:80" s="2" customFormat="1" ht="11.25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</row>
    <row r="43" spans="1:80" s="2" customFormat="1" ht="11.25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</row>
    <row r="44" spans="1:80" s="2" customFormat="1" ht="11.25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</row>
  </sheetData>
  <mergeCells count="169">
    <mergeCell ref="BK24:BS24"/>
    <mergeCell ref="BK25:BS25"/>
    <mergeCell ref="BK28:BS28"/>
    <mergeCell ref="BK29:BS30"/>
    <mergeCell ref="BK32:BS32"/>
    <mergeCell ref="BK33:BS34"/>
    <mergeCell ref="BT19:CB19"/>
    <mergeCell ref="BT20:CB20"/>
    <mergeCell ref="BT23:CB23"/>
    <mergeCell ref="BT24:CB24"/>
    <mergeCell ref="BT25:CB25"/>
    <mergeCell ref="BT28:CB28"/>
    <mergeCell ref="BT29:CB30"/>
    <mergeCell ref="BT32:CB32"/>
    <mergeCell ref="BT33:CB34"/>
    <mergeCell ref="BT21:CB22"/>
    <mergeCell ref="AS24:BA24"/>
    <mergeCell ref="AS25:BA25"/>
    <mergeCell ref="AS28:BA28"/>
    <mergeCell ref="AS29:BA30"/>
    <mergeCell ref="AS32:BA32"/>
    <mergeCell ref="AS33:BA34"/>
    <mergeCell ref="BB19:BJ19"/>
    <mergeCell ref="BB20:BJ20"/>
    <mergeCell ref="BB23:BJ23"/>
    <mergeCell ref="BB24:BJ24"/>
    <mergeCell ref="BB25:BJ25"/>
    <mergeCell ref="BB28:BJ28"/>
    <mergeCell ref="BB29:BJ30"/>
    <mergeCell ref="BB32:BJ32"/>
    <mergeCell ref="BB33:BJ34"/>
    <mergeCell ref="BK35:BS35"/>
    <mergeCell ref="AS31:BA31"/>
    <mergeCell ref="BB31:BJ31"/>
    <mergeCell ref="BK31:BS31"/>
    <mergeCell ref="A38:CB38"/>
    <mergeCell ref="A39:CB44"/>
    <mergeCell ref="AJ26:AR27"/>
    <mergeCell ref="AS26:BA27"/>
    <mergeCell ref="BB26:BJ27"/>
    <mergeCell ref="BK26:BS27"/>
    <mergeCell ref="BT26:CB27"/>
    <mergeCell ref="BT35:CB35"/>
    <mergeCell ref="BT31:CB31"/>
    <mergeCell ref="AA28:AI28"/>
    <mergeCell ref="AA32:AI32"/>
    <mergeCell ref="A33:D33"/>
    <mergeCell ref="E33:Z33"/>
    <mergeCell ref="A32:D32"/>
    <mergeCell ref="E32:Z32"/>
    <mergeCell ref="E31:Z31"/>
    <mergeCell ref="A29:D29"/>
    <mergeCell ref="E29:Z29"/>
    <mergeCell ref="A35:D35"/>
    <mergeCell ref="E35:Z35"/>
    <mergeCell ref="AJ21:AR22"/>
    <mergeCell ref="AS21:BA22"/>
    <mergeCell ref="BB21:BJ22"/>
    <mergeCell ref="BK21:BS22"/>
    <mergeCell ref="AA16:AI16"/>
    <mergeCell ref="AA17:AI17"/>
    <mergeCell ref="AA19:AI19"/>
    <mergeCell ref="AA20:AI20"/>
    <mergeCell ref="AA23:AI23"/>
    <mergeCell ref="AS19:BA19"/>
    <mergeCell ref="AS20:BA20"/>
    <mergeCell ref="AS23:BA23"/>
    <mergeCell ref="BK19:BS19"/>
    <mergeCell ref="BK20:BS20"/>
    <mergeCell ref="BK23:BS23"/>
    <mergeCell ref="BB15:BJ15"/>
    <mergeCell ref="BK15:BS15"/>
    <mergeCell ref="AA18:AI18"/>
    <mergeCell ref="AJ18:AR18"/>
    <mergeCell ref="AS18:BA18"/>
    <mergeCell ref="BB18:BJ18"/>
    <mergeCell ref="BK18:BS18"/>
    <mergeCell ref="BT18:CB18"/>
    <mergeCell ref="AJ16:AR16"/>
    <mergeCell ref="AJ17:AR17"/>
    <mergeCell ref="AS16:BA16"/>
    <mergeCell ref="AS17:BA17"/>
    <mergeCell ref="BB16:BJ16"/>
    <mergeCell ref="BB17:BJ17"/>
    <mergeCell ref="BK16:BS16"/>
    <mergeCell ref="BK17:BS17"/>
    <mergeCell ref="BT16:CB16"/>
    <mergeCell ref="BT17:CB17"/>
    <mergeCell ref="BT15:CB15"/>
    <mergeCell ref="AS15:BA15"/>
    <mergeCell ref="AA15:AI15"/>
    <mergeCell ref="AJ15:AR15"/>
    <mergeCell ref="A7:CB7"/>
    <mergeCell ref="A8:CB8"/>
    <mergeCell ref="A12:Z12"/>
    <mergeCell ref="AA11:BA11"/>
    <mergeCell ref="BT14:CB14"/>
    <mergeCell ref="AS13:BA13"/>
    <mergeCell ref="BB13:BJ13"/>
    <mergeCell ref="AS14:BA14"/>
    <mergeCell ref="BB14:BJ14"/>
    <mergeCell ref="BK14:BS14"/>
    <mergeCell ref="A13:Z13"/>
    <mergeCell ref="BK13:BS13"/>
    <mergeCell ref="BT13:CB13"/>
    <mergeCell ref="AA14:AI14"/>
    <mergeCell ref="AJ14:AR14"/>
    <mergeCell ref="A11:Z11"/>
    <mergeCell ref="A14:Z14"/>
    <mergeCell ref="BB11:CB11"/>
    <mergeCell ref="A9:CB9"/>
    <mergeCell ref="BB12:CB12"/>
    <mergeCell ref="AA12:BA12"/>
    <mergeCell ref="AA13:AI13"/>
    <mergeCell ref="AJ13:AR13"/>
    <mergeCell ref="A18:D18"/>
    <mergeCell ref="E18:Z18"/>
    <mergeCell ref="A17:D17"/>
    <mergeCell ref="E17:Z17"/>
    <mergeCell ref="A20:D20"/>
    <mergeCell ref="E20:Z20"/>
    <mergeCell ref="A16:D16"/>
    <mergeCell ref="E16:Z16"/>
    <mergeCell ref="A15:D15"/>
    <mergeCell ref="E15:Z15"/>
    <mergeCell ref="AA35:AI35"/>
    <mergeCell ref="AJ35:AR35"/>
    <mergeCell ref="AS35:BA35"/>
    <mergeCell ref="BB35:BJ35"/>
    <mergeCell ref="A19:D19"/>
    <mergeCell ref="E19:Z19"/>
    <mergeCell ref="E34:Z34"/>
    <mergeCell ref="AA21:AI22"/>
    <mergeCell ref="AA26:AI27"/>
    <mergeCell ref="AA24:AI24"/>
    <mergeCell ref="AA25:AI25"/>
    <mergeCell ref="AA29:AI30"/>
    <mergeCell ref="AA33:AI34"/>
    <mergeCell ref="AJ19:AR19"/>
    <mergeCell ref="AJ20:AR20"/>
    <mergeCell ref="AJ23:AR23"/>
    <mergeCell ref="A23:D23"/>
    <mergeCell ref="E23:Z23"/>
    <mergeCell ref="A22:D22"/>
    <mergeCell ref="E22:Z22"/>
    <mergeCell ref="A21:D21"/>
    <mergeCell ref="E21:Z21"/>
    <mergeCell ref="AJ24:AR24"/>
    <mergeCell ref="AJ25:AR25"/>
    <mergeCell ref="AJ28:AR28"/>
    <mergeCell ref="AJ29:AR30"/>
    <mergeCell ref="AJ32:AR32"/>
    <mergeCell ref="AJ33:AR34"/>
    <mergeCell ref="A25:D25"/>
    <mergeCell ref="E25:Z25"/>
    <mergeCell ref="A24:D24"/>
    <mergeCell ref="E24:Z24"/>
    <mergeCell ref="A28:D28"/>
    <mergeCell ref="E28:Z28"/>
    <mergeCell ref="A27:D27"/>
    <mergeCell ref="E27:Z27"/>
    <mergeCell ref="A26:D26"/>
    <mergeCell ref="E26:Z26"/>
    <mergeCell ref="AA31:AI31"/>
    <mergeCell ref="AJ31:AR31"/>
    <mergeCell ref="A34:D34"/>
    <mergeCell ref="A30:D30"/>
    <mergeCell ref="E30:Z30"/>
    <mergeCell ref="A31:D31"/>
  </mergeCells>
  <phoneticPr fontId="0" type="noConversion"/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mikhailova</dc:creator>
  <cp:lastModifiedBy>Krivneva</cp:lastModifiedBy>
  <cp:lastPrinted>2016-10-18T09:44:59Z</cp:lastPrinted>
  <dcterms:created xsi:type="dcterms:W3CDTF">2004-09-19T06:34:55Z</dcterms:created>
  <dcterms:modified xsi:type="dcterms:W3CDTF">2020-10-19T08:01:14Z</dcterms:modified>
</cp:coreProperties>
</file>